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8_{51E8F19C-81C0-426F-8127-2DABD374208D}" xr6:coauthVersionLast="47" xr6:coauthVersionMax="47" xr10:uidLastSave="{00000000-0000-0000-0000-000000000000}"/>
  <bookViews>
    <workbookView xWindow="13125" yWindow="1320" windowWidth="14730" windowHeight="12855" xr2:uid="{00000000-000D-0000-FFFF-FFFF00000000}"/>
  </bookViews>
  <sheets>
    <sheet name="１０（１）" sheetId="1" r:id="rId1"/>
    <sheet name="１０（２）" sheetId="2" r:id="rId2"/>
    <sheet name="11（１）" sheetId="3" r:id="rId3"/>
    <sheet name="11（２）" sheetId="4" r:id="rId4"/>
    <sheet name="１２" sheetId="5" r:id="rId5"/>
    <sheet name="１３" sheetId="6" r:id="rId6"/>
    <sheet name="14(１)" sheetId="7" r:id="rId7"/>
    <sheet name="14(２)" sheetId="8" r:id="rId8"/>
    <sheet name="14(３)" sheetId="9" r:id="rId9"/>
    <sheet name="14(４ )" sheetId="10" r:id="rId10"/>
    <sheet name="15-１" sheetId="11" r:id="rId11"/>
    <sheet name="15-２" sheetId="12" r:id="rId12"/>
    <sheet name="15-３" sheetId="13" r:id="rId13"/>
    <sheet name="15-４" sheetId="14" r:id="rId14"/>
    <sheet name="16(1)" sheetId="15" r:id="rId15"/>
    <sheet name="16(2)" sheetId="16" r:id="rId16"/>
    <sheet name="17(1)" sheetId="17" r:id="rId17"/>
    <sheet name="17(2)" sheetId="18" r:id="rId18"/>
    <sheet name="17(3)" sheetId="19" r:id="rId19"/>
    <sheet name="17(4)" sheetId="20" r:id="rId20"/>
    <sheet name="17(5)" sheetId="21" r:id="rId21"/>
    <sheet name="18(1)" sheetId="22" r:id="rId22"/>
    <sheet name="18(2)" sheetId="23" r:id="rId23"/>
    <sheet name="18(3)" sheetId="24" r:id="rId24"/>
    <sheet name="19" sheetId="25" r:id="rId25"/>
    <sheet name="２０" sheetId="26" r:id="rId26"/>
  </sheets>
  <definedNames>
    <definedName name="_C001試作" localSheetId="23">'18(3)'!$E$9:$Q$19</definedName>
    <definedName name="_C001試作_13" localSheetId="23">'18(3)'!$E$9:$Q$19</definedName>
    <definedName name="_C001試作_14" localSheetId="23">'18(3)'!$E$9:$Q$19</definedName>
    <definedName name="_C001試作_2" localSheetId="14">'16(1)'!$E$26:$O$34</definedName>
    <definedName name="_C001試作_2" localSheetId="15">'16(2)'!$E$26:$O$34</definedName>
    <definedName name="_C001試作_2" localSheetId="16">'17(1)'!$E$26:$O$34</definedName>
    <definedName name="_C001試作_2" localSheetId="17">'17(2)'!$E$26:$O$34</definedName>
    <definedName name="_C001試作_2" localSheetId="18">'17(3)'!$E$26:$O$34</definedName>
    <definedName name="_C001試作_2" localSheetId="19">'17(4)'!$E$26:$O$34</definedName>
    <definedName name="_C001試作_2" localSheetId="20">'17(5)'!$E$26:$O$34</definedName>
    <definedName name="_xlnm.Print_Area" localSheetId="0">'１０（１）'!$A$1:$Q$60</definedName>
    <definedName name="_xlnm.Print_Area" localSheetId="1">'１０（２）'!$A$1:$Q$60</definedName>
    <definedName name="_xlnm.Print_Area" localSheetId="6">'14(１)'!$A$1:$W$62</definedName>
    <definedName name="_xlnm.Print_Area" localSheetId="10">'15-１'!$A$1:$T$56</definedName>
    <definedName name="_xlnm.Print_Area" localSheetId="25">'２０'!$A$1:$I$203</definedName>
    <definedName name="_xlnm.Print_Titles" localSheetId="25">'２０'!$2:$3</definedName>
  </definedNames>
  <calcPr calcId="191029"/>
</workbook>
</file>

<file path=xl/calcChain.xml><?xml version="1.0" encoding="utf-8"?>
<calcChain xmlns="http://schemas.openxmlformats.org/spreadsheetml/2006/main">
  <c r="B4" i="25" l="1"/>
  <c r="C4" i="25"/>
  <c r="D4" i="25"/>
  <c r="E4" i="25"/>
  <c r="F4" i="25"/>
  <c r="G4" i="25"/>
  <c r="H4" i="25"/>
  <c r="I4" i="25"/>
  <c r="J4" i="25" s="1"/>
  <c r="U4" i="25"/>
  <c r="U5" i="25"/>
  <c r="B6" i="25"/>
  <c r="U6" i="25"/>
  <c r="J7" i="25"/>
  <c r="U7" i="25"/>
  <c r="J8" i="25"/>
  <c r="U8" i="25"/>
  <c r="J9" i="25"/>
  <c r="U9" i="25"/>
  <c r="J10" i="25"/>
  <c r="U10" i="25"/>
  <c r="J11" i="25"/>
  <c r="U11" i="25"/>
  <c r="J12" i="25"/>
  <c r="U12" i="25"/>
  <c r="J13" i="25"/>
  <c r="U13" i="25"/>
  <c r="J14" i="25"/>
  <c r="U14" i="25"/>
  <c r="J15" i="25"/>
  <c r="U15" i="25"/>
  <c r="J16" i="25"/>
  <c r="J17" i="25"/>
  <c r="J18" i="25"/>
  <c r="J19" i="25"/>
  <c r="J20" i="25"/>
  <c r="J21" i="25"/>
  <c r="J22" i="25"/>
  <c r="J23" i="25"/>
  <c r="L61" i="1"/>
  <c r="L62" i="1"/>
  <c r="L63" i="1"/>
  <c r="L64" i="1"/>
</calcChain>
</file>

<file path=xl/sharedStrings.xml><?xml version="1.0" encoding="utf-8"?>
<sst xmlns="http://schemas.openxmlformats.org/spreadsheetml/2006/main" count="2487" uniqueCount="841">
  <si>
    <t>総　数</t>
    <rPh sb="0" eb="3">
      <t>ソウスウ</t>
    </rPh>
    <phoneticPr fontId="2"/>
  </si>
  <si>
    <t>告　訴</t>
    <rPh sb="0" eb="3">
      <t>コクソ</t>
    </rPh>
    <phoneticPr fontId="2"/>
  </si>
  <si>
    <t>告　発</t>
    <rPh sb="0" eb="3">
      <t>コクハツ</t>
    </rPh>
    <phoneticPr fontId="2"/>
  </si>
  <si>
    <t>被害者・被害関係者の届出</t>
    <rPh sb="0" eb="3">
      <t>ヒガイシャ</t>
    </rPh>
    <rPh sb="4" eb="6">
      <t>ヒガイ</t>
    </rPh>
    <rPh sb="6" eb="9">
      <t>カンケイシャ</t>
    </rPh>
    <rPh sb="10" eb="12">
      <t>トドケデ</t>
    </rPh>
    <phoneticPr fontId="2"/>
  </si>
  <si>
    <t>警備会社の届出</t>
    <rPh sb="0" eb="2">
      <t>ケイビ</t>
    </rPh>
    <rPh sb="2" eb="4">
      <t>ガイシャ</t>
    </rPh>
    <rPh sb="5" eb="7">
      <t>トドケデ</t>
    </rPh>
    <phoneticPr fontId="2"/>
  </si>
  <si>
    <t>第三者の届出</t>
    <rPh sb="0" eb="3">
      <t>ダイサンシャ</t>
    </rPh>
    <rPh sb="4" eb="6">
      <t>トドケデ</t>
    </rPh>
    <phoneticPr fontId="2"/>
  </si>
  <si>
    <t>罪              種</t>
    <rPh sb="0" eb="1">
      <t>ザイ</t>
    </rPh>
    <rPh sb="15" eb="16">
      <t>シュ</t>
    </rPh>
    <phoneticPr fontId="3"/>
  </si>
  <si>
    <t>１１０番</t>
    <rPh sb="3" eb="4">
      <t>バン</t>
    </rPh>
    <phoneticPr fontId="2"/>
  </si>
  <si>
    <t>計</t>
    <rPh sb="0" eb="1">
      <t>ケイ</t>
    </rPh>
    <phoneticPr fontId="2"/>
  </si>
  <si>
    <t>通報</t>
    <rPh sb="0" eb="2">
      <t>ツウホウ</t>
    </rPh>
    <phoneticPr fontId="2"/>
  </si>
  <si>
    <t>その他</t>
    <rPh sb="0" eb="3">
      <t>ソノタ</t>
    </rPh>
    <phoneticPr fontId="2"/>
  </si>
  <si>
    <t>刑法犯総数</t>
    <rPh sb="0" eb="3">
      <t>ケイホウハン</t>
    </rPh>
    <rPh sb="3" eb="5">
      <t>ソウスウ</t>
    </rPh>
    <phoneticPr fontId="3"/>
  </si>
  <si>
    <t>凶悪犯</t>
    <rPh sb="0" eb="3">
      <t>キョウアクハン</t>
    </rPh>
    <phoneticPr fontId="3"/>
  </si>
  <si>
    <t>殺 人</t>
    <rPh sb="0" eb="3">
      <t>サツジン</t>
    </rPh>
    <phoneticPr fontId="3"/>
  </si>
  <si>
    <t>殺人</t>
    <rPh sb="0" eb="2">
      <t>サツジン</t>
    </rPh>
    <phoneticPr fontId="3"/>
  </si>
  <si>
    <t>嬰児殺</t>
    <rPh sb="0" eb="2">
      <t>エイジ</t>
    </rPh>
    <rPh sb="2" eb="3">
      <t>サツ</t>
    </rPh>
    <phoneticPr fontId="3"/>
  </si>
  <si>
    <t>組織的殺人</t>
    <rPh sb="0" eb="3">
      <t>ソシキテキ</t>
    </rPh>
    <rPh sb="3" eb="5">
      <t>サツジン</t>
    </rPh>
    <phoneticPr fontId="2"/>
  </si>
  <si>
    <t>組織的嬰児殺</t>
    <rPh sb="0" eb="3">
      <t>ソシキテキ</t>
    </rPh>
    <rPh sb="3" eb="6">
      <t>エイジサツ</t>
    </rPh>
    <phoneticPr fontId="2"/>
  </si>
  <si>
    <t>殺人予備</t>
    <rPh sb="0" eb="2">
      <t>サツジン</t>
    </rPh>
    <rPh sb="2" eb="4">
      <t>ヨビ</t>
    </rPh>
    <phoneticPr fontId="3"/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</si>
  <si>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3"/>
  </si>
  <si>
    <t>強盗殺人</t>
    <rPh sb="0" eb="2">
      <t>ゴウトウ</t>
    </rPh>
    <rPh sb="2" eb="4">
      <t>サツジン</t>
    </rPh>
    <phoneticPr fontId="3"/>
  </si>
  <si>
    <t>強盗傷人</t>
    <rPh sb="0" eb="2">
      <t>ゴウトウ</t>
    </rPh>
    <rPh sb="2" eb="3">
      <t>ショウ</t>
    </rPh>
    <rPh sb="3" eb="4">
      <t>ジン</t>
    </rPh>
    <phoneticPr fontId="3"/>
  </si>
  <si>
    <t>強盗・準強盗</t>
    <rPh sb="0" eb="2">
      <t>ゴウトウ</t>
    </rPh>
    <rPh sb="3" eb="4">
      <t>ジュン</t>
    </rPh>
    <rPh sb="4" eb="6">
      <t>ゴウトウ</t>
    </rPh>
    <phoneticPr fontId="3"/>
  </si>
  <si>
    <t>放火</t>
    <rPh sb="0" eb="2">
      <t>ホウカ</t>
    </rPh>
    <phoneticPr fontId="3"/>
  </si>
  <si>
    <t>粗暴犯</t>
    <rPh sb="0" eb="3">
      <t>ソボウハン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</si>
  <si>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</si>
  <si>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</si>
  <si>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</si>
  <si>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</si>
  <si>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</si>
  <si>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</si>
  <si>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侵入盗</t>
    <rPh sb="0" eb="2">
      <t>シンニュウ</t>
    </rPh>
    <rPh sb="2" eb="3">
      <t>トウ</t>
    </rPh>
    <phoneticPr fontId="3"/>
  </si>
  <si>
    <t>乗り物盗</t>
    <rPh sb="0" eb="4">
      <t>ノリモノトウ</t>
    </rPh>
    <phoneticPr fontId="3"/>
  </si>
  <si>
    <t>非侵入盗</t>
    <rPh sb="0" eb="1">
      <t>ヒ</t>
    </rPh>
    <rPh sb="1" eb="3">
      <t>シンニュウ</t>
    </rPh>
    <rPh sb="3" eb="4">
      <t>トウ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</si>
  <si>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</si>
  <si>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</si>
  <si>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</si>
  <si>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業務上横領</t>
    <rPh sb="0" eb="3">
      <t>ギョウムジョウ</t>
    </rPh>
    <rPh sb="3" eb="5">
      <t>オウリョウ</t>
    </rPh>
    <phoneticPr fontId="3"/>
  </si>
  <si>
    <t>偽造</t>
    <rPh sb="0" eb="2">
      <t>ギゾウ</t>
    </rPh>
    <phoneticPr fontId="3"/>
  </si>
  <si>
    <t>汚職</t>
    <rPh sb="0" eb="2">
      <t>オショク</t>
    </rPh>
    <phoneticPr fontId="3"/>
  </si>
  <si>
    <t>あっせん利得処罰法</t>
    <rPh sb="4" eb="6">
      <t>リトク</t>
    </rPh>
    <rPh sb="6" eb="8">
      <t>ショバツ</t>
    </rPh>
    <rPh sb="8" eb="9">
      <t>ホウ</t>
    </rPh>
    <phoneticPr fontId="4"/>
  </si>
  <si>
    <t>背任</t>
    <rPh sb="0" eb="2">
      <t>ハイニン</t>
    </rPh>
    <phoneticPr fontId="3"/>
  </si>
  <si>
    <t>風俗犯</t>
    <rPh sb="0" eb="2">
      <t>フウゾク</t>
    </rPh>
    <rPh sb="2" eb="3">
      <t>ハン</t>
    </rPh>
    <phoneticPr fontId="3"/>
  </si>
  <si>
    <t>賭博</t>
    <rPh sb="0" eb="2">
      <t>トバク</t>
    </rPh>
    <phoneticPr fontId="3"/>
  </si>
  <si>
    <t>その他の刑法犯</t>
    <rPh sb="0" eb="3">
      <t>ソノタ</t>
    </rPh>
    <rPh sb="4" eb="7">
      <t>ケイホウハン</t>
    </rPh>
    <phoneticPr fontId="4"/>
  </si>
  <si>
    <t>常人逮捕</t>
    <rPh sb="0" eb="2">
      <t>ジョウジン</t>
    </rPh>
    <rPh sb="2" eb="4">
      <t>タイホ</t>
    </rPh>
    <phoneticPr fontId="2"/>
  </si>
  <si>
    <t>１１９番</t>
    <rPh sb="3" eb="4">
      <t>バン</t>
    </rPh>
    <phoneticPr fontId="2"/>
  </si>
  <si>
    <t>他機関から</t>
    <rPh sb="0" eb="3">
      <t>タキカン</t>
    </rPh>
    <phoneticPr fontId="2"/>
  </si>
  <si>
    <t>警　　　　　　　　察　　　　　　　　活　　　　　　　　動</t>
    <rPh sb="0" eb="10">
      <t>ケイサツ</t>
    </rPh>
    <rPh sb="18" eb="28">
      <t>カツドウ</t>
    </rPh>
    <phoneticPr fontId="2"/>
  </si>
  <si>
    <t>現　認</t>
    <rPh sb="0" eb="1">
      <t>ゲン</t>
    </rPh>
    <rPh sb="2" eb="3">
      <t>ニン</t>
    </rPh>
    <phoneticPr fontId="2"/>
  </si>
  <si>
    <t>犯跡発見</t>
    <rPh sb="0" eb="2">
      <t>ハンセキ</t>
    </rPh>
    <rPh sb="2" eb="4">
      <t>ハッケン</t>
    </rPh>
    <phoneticPr fontId="2"/>
  </si>
  <si>
    <t>職務質問</t>
    <rPh sb="0" eb="2">
      <t>ショクム</t>
    </rPh>
    <rPh sb="2" eb="4">
      <t>シツモン</t>
    </rPh>
    <phoneticPr fontId="2"/>
  </si>
  <si>
    <t>聞込み</t>
    <rPh sb="0" eb="2">
      <t>キキコ</t>
    </rPh>
    <phoneticPr fontId="2"/>
  </si>
  <si>
    <t>取調べ</t>
    <rPh sb="0" eb="2">
      <t>トリシラベ</t>
    </rPh>
    <phoneticPr fontId="2"/>
  </si>
  <si>
    <t>転   送</t>
    <rPh sb="0" eb="5">
      <t>テンソウ</t>
    </rPh>
    <phoneticPr fontId="2"/>
  </si>
  <si>
    <t>の引継ぎ</t>
    <rPh sb="1" eb="3">
      <t>ヒキツギ</t>
    </rPh>
    <phoneticPr fontId="2"/>
  </si>
  <si>
    <t>10  刑法犯　罪種別　認知の端緒別　認知件数（１）</t>
    <rPh sb="4" eb="7">
      <t>ケイホウハン</t>
    </rPh>
    <rPh sb="8" eb="11">
      <t>ザイシュベツ</t>
    </rPh>
    <rPh sb="12" eb="14">
      <t>ニンチ</t>
    </rPh>
    <rPh sb="15" eb="17">
      <t>タンチョ</t>
    </rPh>
    <rPh sb="17" eb="18">
      <t>ベツ</t>
    </rPh>
    <rPh sb="19" eb="21">
      <t>ニンチ</t>
    </rPh>
    <rPh sb="21" eb="23">
      <t>ケンスウ</t>
    </rPh>
    <phoneticPr fontId="2"/>
  </si>
  <si>
    <t>10  刑法犯　罪種別　認知の端緒別　認知件数（２）</t>
    <rPh sb="4" eb="7">
      <t>ケイホウハン</t>
    </rPh>
    <rPh sb="8" eb="11">
      <t>ザイシュベツ</t>
    </rPh>
    <rPh sb="12" eb="14">
      <t>ニンチ</t>
    </rPh>
    <rPh sb="15" eb="17">
      <t>タンチョ</t>
    </rPh>
    <rPh sb="17" eb="18">
      <t>ベツ</t>
    </rPh>
    <rPh sb="19" eb="21">
      <t>ニンチ</t>
    </rPh>
    <rPh sb="21" eb="23">
      <t>ケンスウ</t>
    </rPh>
    <phoneticPr fontId="2"/>
  </si>
  <si>
    <t>・同行</t>
    <rPh sb="1" eb="2">
      <t>ドウ</t>
    </rPh>
    <rPh sb="2" eb="3">
      <t>ギョウ</t>
    </rPh>
    <phoneticPr fontId="2"/>
  </si>
  <si>
    <t>自首</t>
    <rPh sb="0" eb="2">
      <t>ジシュ</t>
    </rPh>
    <phoneticPr fontId="2"/>
  </si>
  <si>
    <t>強盗</t>
    <rPh sb="0" eb="2">
      <t>ゴウトウ</t>
    </rPh>
    <phoneticPr fontId="3"/>
  </si>
  <si>
    <t>傷害致死</t>
    <rPh sb="0" eb="2">
      <t>ショウガイ</t>
    </rPh>
    <rPh sb="2" eb="4">
      <t>チシ</t>
    </rPh>
    <phoneticPr fontId="3"/>
  </si>
  <si>
    <t>通貨偽造</t>
    <rPh sb="0" eb="2">
      <t>ツウカ</t>
    </rPh>
    <rPh sb="2" eb="4">
      <t>ギゾウ</t>
    </rPh>
    <phoneticPr fontId="3"/>
  </si>
  <si>
    <t>文書偽造</t>
    <rPh sb="0" eb="1">
      <t>ブン</t>
    </rPh>
    <rPh sb="1" eb="2">
      <t>ショ</t>
    </rPh>
    <rPh sb="2" eb="4">
      <t>ギゾウ</t>
    </rPh>
    <phoneticPr fontId="3"/>
  </si>
  <si>
    <t>支払用カード偽造</t>
    <rPh sb="0" eb="3">
      <t>シハライヨウ</t>
    </rPh>
    <rPh sb="6" eb="8">
      <t>ギゾウ</t>
    </rPh>
    <phoneticPr fontId="4"/>
  </si>
  <si>
    <t>うち）</t>
    <phoneticPr fontId="2"/>
  </si>
  <si>
    <t>有価証券偽造</t>
    <rPh sb="0" eb="2">
      <t>ユウカ</t>
    </rPh>
    <rPh sb="2" eb="4">
      <t>ショウケン</t>
    </rPh>
    <rPh sb="4" eb="6">
      <t>ギゾウ</t>
    </rPh>
    <phoneticPr fontId="3"/>
  </si>
  <si>
    <t>賄賂</t>
    <rPh sb="0" eb="2">
      <t>ワイロ</t>
    </rPh>
    <phoneticPr fontId="3"/>
  </si>
  <si>
    <t>公然わいせつ</t>
    <rPh sb="0" eb="1">
      <t>コウ</t>
    </rPh>
    <rPh sb="1" eb="2">
      <t>ゼン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</si>
  <si>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</si>
  <si>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うち）</t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</si>
  <si>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3"/>
  </si>
  <si>
    <t>住  居   侵  入</t>
    <rPh sb="0" eb="4">
      <t>ジュウキョ</t>
    </rPh>
    <rPh sb="7" eb="11">
      <t>シンニュウ</t>
    </rPh>
    <phoneticPr fontId="3"/>
  </si>
  <si>
    <t>逮捕監禁</t>
    <rPh sb="0" eb="1">
      <t>タイ</t>
    </rPh>
    <rPh sb="1" eb="2">
      <t>ツカ</t>
    </rPh>
    <rPh sb="2" eb="4">
      <t>カンキン</t>
    </rPh>
    <phoneticPr fontId="3"/>
  </si>
  <si>
    <t>器物損壊等</t>
    <rPh sb="0" eb="2">
      <t>キブツ</t>
    </rPh>
    <rPh sb="2" eb="4">
      <t>ソンカイ</t>
    </rPh>
    <rPh sb="4" eb="5">
      <t>トウ</t>
    </rPh>
    <phoneticPr fontId="3"/>
  </si>
  <si>
    <t>うち）</t>
    <phoneticPr fontId="2"/>
  </si>
  <si>
    <t>うち）</t>
    <phoneticPr fontId="2"/>
  </si>
  <si>
    <t>うち）</t>
    <phoneticPr fontId="2"/>
  </si>
  <si>
    <t>わいせつ</t>
    <phoneticPr fontId="3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</si>
  <si>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</si>
  <si>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</si>
  <si>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</si>
  <si>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</si>
  <si>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</si>
  <si>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</si>
  <si>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うち）</t>
    <phoneticPr fontId="2"/>
  </si>
  <si>
    <t>サイバー</t>
    <phoneticPr fontId="2"/>
  </si>
  <si>
    <t>パトロール</t>
    <phoneticPr fontId="2"/>
  </si>
  <si>
    <t>盗品等</t>
    <rPh sb="0" eb="2">
      <t>トウヒン</t>
    </rPh>
    <rPh sb="2" eb="3">
      <t>ナド</t>
    </rPh>
    <phoneticPr fontId="3"/>
  </si>
  <si>
    <t>略取誘拐・人身売買</t>
    <rPh sb="0" eb="1">
      <t>リャク</t>
    </rPh>
    <rPh sb="1" eb="2">
      <t>トリ</t>
    </rPh>
    <rPh sb="2" eb="4">
      <t>ユウカイ</t>
    </rPh>
    <rPh sb="5" eb="7">
      <t>ジンシン</t>
    </rPh>
    <rPh sb="7" eb="9">
      <t>バイバイ</t>
    </rPh>
    <phoneticPr fontId="3"/>
  </si>
  <si>
    <t>その他</t>
    <rPh sb="2" eb="3">
      <t>タ</t>
    </rPh>
    <phoneticPr fontId="2"/>
  </si>
  <si>
    <t>さい銭ねらい</t>
    <rPh sb="2" eb="3">
      <t>セン</t>
    </rPh>
    <phoneticPr fontId="2"/>
  </si>
  <si>
    <t>同居ねらい</t>
    <rPh sb="0" eb="2">
      <t>ドウキョ</t>
    </rPh>
    <phoneticPr fontId="2"/>
  </si>
  <si>
    <t>職場ねらい</t>
    <rPh sb="0" eb="2">
      <t>ショクバ</t>
    </rPh>
    <phoneticPr fontId="2"/>
  </si>
  <si>
    <t>万引き</t>
    <rPh sb="0" eb="2">
      <t>マンビ</t>
    </rPh>
    <phoneticPr fontId="2"/>
  </si>
  <si>
    <t>工事場ねらい</t>
    <rPh sb="0" eb="2">
      <t>コウジ</t>
    </rPh>
    <rPh sb="2" eb="3">
      <t>バ</t>
    </rPh>
    <phoneticPr fontId="2"/>
  </si>
  <si>
    <t>色情ねらい</t>
    <rPh sb="0" eb="2">
      <t>シキジョウ</t>
    </rPh>
    <phoneticPr fontId="2"/>
  </si>
  <si>
    <t>自動販売機ねらい</t>
    <rPh sb="0" eb="2">
      <t>ジドウ</t>
    </rPh>
    <rPh sb="2" eb="5">
      <t>ハンバイキ</t>
    </rPh>
    <phoneticPr fontId="2"/>
  </si>
  <si>
    <t>脱衣場ねらい</t>
    <rPh sb="0" eb="3">
      <t>ダツイジョウ</t>
    </rPh>
    <phoneticPr fontId="2"/>
  </si>
  <si>
    <t>部品ねらい</t>
    <rPh sb="0" eb="2">
      <t>ブヒン</t>
    </rPh>
    <phoneticPr fontId="2"/>
  </si>
  <si>
    <t>車上ねらい</t>
    <rPh sb="0" eb="2">
      <t>シャジョウ</t>
    </rPh>
    <phoneticPr fontId="2"/>
  </si>
  <si>
    <t>仮睡者ねらい</t>
    <rPh sb="0" eb="2">
      <t>カスイ</t>
    </rPh>
    <rPh sb="2" eb="3">
      <t>シャ</t>
    </rPh>
    <phoneticPr fontId="2"/>
  </si>
  <si>
    <t>置引き</t>
    <rPh sb="0" eb="2">
      <t>オキビ</t>
    </rPh>
    <phoneticPr fontId="2"/>
  </si>
  <si>
    <t>す り</t>
    <phoneticPr fontId="2"/>
  </si>
  <si>
    <t>ひったくり</t>
    <phoneticPr fontId="2"/>
  </si>
  <si>
    <t>ひったくり</t>
    <phoneticPr fontId="2"/>
  </si>
  <si>
    <t>病室ねらい</t>
    <rPh sb="0" eb="2">
      <t>ビョウシツ</t>
    </rPh>
    <phoneticPr fontId="2"/>
  </si>
  <si>
    <t>客室ねらい</t>
    <rPh sb="0" eb="2">
      <t>キャクシツ</t>
    </rPh>
    <phoneticPr fontId="2"/>
  </si>
  <si>
    <t>室内ねらい</t>
    <rPh sb="0" eb="2">
      <t>シツナイ</t>
    </rPh>
    <phoneticPr fontId="2"/>
  </si>
  <si>
    <t>途中ねらい</t>
    <rPh sb="0" eb="2">
      <t>トチュウ</t>
    </rPh>
    <phoneticPr fontId="2"/>
  </si>
  <si>
    <t>窓口ねらい</t>
    <rPh sb="0" eb="2">
      <t>マドグチ</t>
    </rPh>
    <phoneticPr fontId="2"/>
  </si>
  <si>
    <t>ＡＴＭねらい</t>
    <phoneticPr fontId="2"/>
  </si>
  <si>
    <t>ＡＴＭねらい</t>
    <phoneticPr fontId="2"/>
  </si>
  <si>
    <t>払出盗</t>
    <rPh sb="0" eb="1">
      <t>ハラ</t>
    </rPh>
    <rPh sb="1" eb="2">
      <t>ダ</t>
    </rPh>
    <rPh sb="2" eb="3">
      <t>トウ</t>
    </rPh>
    <phoneticPr fontId="2"/>
  </si>
  <si>
    <t>訪問盗</t>
    <rPh sb="0" eb="2">
      <t>ホウモン</t>
    </rPh>
    <rPh sb="2" eb="3">
      <t>トウ</t>
    </rPh>
    <phoneticPr fontId="2"/>
  </si>
  <si>
    <t>買物盗</t>
    <rPh sb="0" eb="2">
      <t>カイモノ</t>
    </rPh>
    <rPh sb="2" eb="3">
      <t>トウ</t>
    </rPh>
    <phoneticPr fontId="2"/>
  </si>
  <si>
    <t>追出し盗</t>
    <rPh sb="0" eb="2">
      <t>オイダ</t>
    </rPh>
    <rPh sb="3" eb="4">
      <t>トウ</t>
    </rPh>
    <phoneticPr fontId="2"/>
  </si>
  <si>
    <t>慶弔盗</t>
    <rPh sb="0" eb="2">
      <t>ケイチョウ</t>
    </rPh>
    <rPh sb="2" eb="3">
      <t>トウ</t>
    </rPh>
    <phoneticPr fontId="2"/>
  </si>
  <si>
    <t>職権盗</t>
    <rPh sb="0" eb="2">
      <t>ショッケン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</si>
  <si>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</si>
  <si>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自転車盗</t>
    <rPh sb="0" eb="3">
      <t>ジテンシャ</t>
    </rPh>
    <rPh sb="3" eb="4">
      <t>トウ</t>
    </rPh>
    <phoneticPr fontId="2"/>
  </si>
  <si>
    <t>オートバイ盗</t>
    <rPh sb="5" eb="6">
      <t>トウ</t>
    </rPh>
    <phoneticPr fontId="2"/>
  </si>
  <si>
    <t>自動車盗</t>
    <rPh sb="0" eb="4">
      <t>ジドウシャトウ</t>
    </rPh>
    <phoneticPr fontId="2"/>
  </si>
  <si>
    <t>乗り物盗</t>
    <rPh sb="0" eb="1">
      <t>ノ</t>
    </rPh>
    <rPh sb="2" eb="3">
      <t>モノ</t>
    </rPh>
    <rPh sb="3" eb="4">
      <t>トウ</t>
    </rPh>
    <phoneticPr fontId="2"/>
  </si>
  <si>
    <t>倉庫荒し</t>
    <rPh sb="0" eb="2">
      <t>ソウコ</t>
    </rPh>
    <rPh sb="2" eb="3">
      <t>アラ</t>
    </rPh>
    <phoneticPr fontId="2"/>
  </si>
  <si>
    <t>更衣室荒し</t>
    <rPh sb="0" eb="3">
      <t>コウイシツ</t>
    </rPh>
    <rPh sb="3" eb="4">
      <t>アラ</t>
    </rPh>
    <phoneticPr fontId="2"/>
  </si>
  <si>
    <t>工場荒し</t>
    <rPh sb="0" eb="2">
      <t>コウジョウ</t>
    </rPh>
    <rPh sb="2" eb="3">
      <t>アラ</t>
    </rPh>
    <phoneticPr fontId="2"/>
  </si>
  <si>
    <t>出店荒し</t>
    <rPh sb="0" eb="2">
      <t>デミセ</t>
    </rPh>
    <rPh sb="2" eb="3">
      <t>アラ</t>
    </rPh>
    <phoneticPr fontId="2"/>
  </si>
  <si>
    <t>事務所荒 し</t>
    <rPh sb="0" eb="3">
      <t>ジムショ</t>
    </rPh>
    <rPh sb="3" eb="4">
      <t>アラ</t>
    </rPh>
    <phoneticPr fontId="2"/>
  </si>
  <si>
    <t>給油所荒し</t>
    <rPh sb="0" eb="3">
      <t>キュウユショ</t>
    </rPh>
    <rPh sb="3" eb="4">
      <t>アラ</t>
    </rPh>
    <phoneticPr fontId="2"/>
  </si>
  <si>
    <t>病院荒し</t>
    <rPh sb="0" eb="2">
      <t>ビョウイン</t>
    </rPh>
    <rPh sb="2" eb="3">
      <t>アラ</t>
    </rPh>
    <phoneticPr fontId="2"/>
  </si>
  <si>
    <t>学校荒し</t>
    <rPh sb="0" eb="2">
      <t>ガッコウ</t>
    </rPh>
    <rPh sb="2" eb="3">
      <t>アラ</t>
    </rPh>
    <phoneticPr fontId="2"/>
  </si>
  <si>
    <t>官公署荒し</t>
    <rPh sb="0" eb="1">
      <t>カン</t>
    </rPh>
    <rPh sb="1" eb="2">
      <t>コウ</t>
    </rPh>
    <rPh sb="2" eb="3">
      <t>ショ</t>
    </rPh>
    <rPh sb="3" eb="4">
      <t>アラ</t>
    </rPh>
    <phoneticPr fontId="2"/>
  </si>
  <si>
    <t>旅館荒し</t>
    <rPh sb="0" eb="2">
      <t>リョカン</t>
    </rPh>
    <rPh sb="2" eb="3">
      <t>ア</t>
    </rPh>
    <phoneticPr fontId="2"/>
  </si>
  <si>
    <t>金庫破り</t>
    <rPh sb="0" eb="2">
      <t>キンコ</t>
    </rPh>
    <rPh sb="2" eb="3">
      <t>ヤブ</t>
    </rPh>
    <phoneticPr fontId="2"/>
  </si>
  <si>
    <t>ＡＴＭ破り</t>
    <rPh sb="3" eb="4">
      <t>ヤブ</t>
    </rPh>
    <phoneticPr fontId="2"/>
  </si>
  <si>
    <t>居空き</t>
    <rPh sb="0" eb="1">
      <t>イ</t>
    </rPh>
    <rPh sb="1" eb="2">
      <t>ア</t>
    </rPh>
    <phoneticPr fontId="2"/>
  </si>
  <si>
    <t>忍込み</t>
    <rPh sb="0" eb="2">
      <t>シノビコ</t>
    </rPh>
    <phoneticPr fontId="2"/>
  </si>
  <si>
    <t>空き巣</t>
    <rPh sb="0" eb="3">
      <t>アキス</t>
    </rPh>
    <phoneticPr fontId="2"/>
  </si>
  <si>
    <t>侵入盗</t>
    <rPh sb="0" eb="2">
      <t>シンニュウ</t>
    </rPh>
    <rPh sb="2" eb="3">
      <t>トウ</t>
    </rPh>
    <phoneticPr fontId="2"/>
  </si>
  <si>
    <t>窃盗総数</t>
    <rPh sb="0" eb="2">
      <t>セットウ</t>
    </rPh>
    <rPh sb="2" eb="4">
      <t>ソウスウ</t>
    </rPh>
    <phoneticPr fontId="2"/>
  </si>
  <si>
    <t>通　報</t>
    <rPh sb="0" eb="3">
      <t>ツウホウ</t>
    </rPh>
    <phoneticPr fontId="2"/>
  </si>
  <si>
    <t>手　　　　口</t>
    <rPh sb="0" eb="6">
      <t>テグチ</t>
    </rPh>
    <phoneticPr fontId="2"/>
  </si>
  <si>
    <t>11　窃盗　手口別　認知の端緒別　認知件数（１）</t>
    <rPh sb="3" eb="5">
      <t>セットウ</t>
    </rPh>
    <rPh sb="6" eb="8">
      <t>テグチ</t>
    </rPh>
    <rPh sb="8" eb="9">
      <t>ベツ</t>
    </rPh>
    <rPh sb="10" eb="12">
      <t>ニンチ</t>
    </rPh>
    <rPh sb="13" eb="15">
      <t>タンチョ</t>
    </rPh>
    <rPh sb="15" eb="16">
      <t>ベツ</t>
    </rPh>
    <rPh sb="17" eb="19">
      <t>ニンチ</t>
    </rPh>
    <rPh sb="19" eb="21">
      <t>ケンスウ</t>
    </rPh>
    <phoneticPr fontId="2"/>
  </si>
  <si>
    <t>す り</t>
    <phoneticPr fontId="2"/>
  </si>
  <si>
    <t>ひったくり</t>
    <phoneticPr fontId="2"/>
  </si>
  <si>
    <t>ＡＴＭねらい</t>
    <phoneticPr fontId="2"/>
  </si>
  <si>
    <t>パトロール</t>
    <phoneticPr fontId="2"/>
  </si>
  <si>
    <t>・同行</t>
    <rPh sb="1" eb="3">
      <t>ドウコウ</t>
    </rPh>
    <phoneticPr fontId="2"/>
  </si>
  <si>
    <t>サイバー</t>
    <phoneticPr fontId="2"/>
  </si>
  <si>
    <t>11　窃盗　手口別　認知の端緒別　認知件数（２）</t>
    <rPh sb="3" eb="5">
      <t>セットウ</t>
    </rPh>
    <rPh sb="6" eb="8">
      <t>テグチ</t>
    </rPh>
    <rPh sb="8" eb="9">
      <t>ベツ</t>
    </rPh>
    <rPh sb="10" eb="12">
      <t>ニンチ</t>
    </rPh>
    <rPh sb="13" eb="15">
      <t>タンチョ</t>
    </rPh>
    <rPh sb="15" eb="16">
      <t>ベツ</t>
    </rPh>
    <rPh sb="17" eb="19">
      <t>ニンチ</t>
    </rPh>
    <rPh sb="19" eb="21">
      <t>ケンスウ</t>
    </rPh>
    <phoneticPr fontId="2"/>
  </si>
  <si>
    <t>器物損壊等</t>
    <rPh sb="4" eb="5">
      <t>トウ</t>
    </rPh>
    <phoneticPr fontId="2"/>
  </si>
  <si>
    <t>盗品等</t>
    <rPh sb="2" eb="3">
      <t>トウ</t>
    </rPh>
    <phoneticPr fontId="2"/>
  </si>
  <si>
    <t>略取誘拐・人身売買</t>
    <rPh sb="2" eb="4">
      <t>ユウカイ</t>
    </rPh>
    <rPh sb="5" eb="7">
      <t>ジンシン</t>
    </rPh>
    <rPh sb="7" eb="9">
      <t>バイバイ</t>
    </rPh>
    <phoneticPr fontId="2"/>
  </si>
  <si>
    <t>逮捕監禁</t>
    <phoneticPr fontId="2"/>
  </si>
  <si>
    <t>住居侵入</t>
    <phoneticPr fontId="2"/>
  </si>
  <si>
    <t>公務執行妨害</t>
  </si>
  <si>
    <t>占有離脱物横領</t>
  </si>
  <si>
    <t>そ の  他 の  刑  法  犯</t>
  </si>
  <si>
    <t>公然わいせつ</t>
    <rPh sb="0" eb="2">
      <t>コウゼン</t>
    </rPh>
    <phoneticPr fontId="2"/>
  </si>
  <si>
    <t>わいせつ</t>
    <phoneticPr fontId="2"/>
  </si>
  <si>
    <t>賭博</t>
  </si>
  <si>
    <t>風俗犯</t>
  </si>
  <si>
    <t>背任</t>
  </si>
  <si>
    <t>あっせん利得処罰法</t>
  </si>
  <si>
    <t>賄賂</t>
    <phoneticPr fontId="2"/>
  </si>
  <si>
    <t>汚職</t>
  </si>
  <si>
    <t>有価証券偽造</t>
    <rPh sb="0" eb="2">
      <t>ユウカ</t>
    </rPh>
    <rPh sb="2" eb="4">
      <t>ショウケン</t>
    </rPh>
    <rPh sb="4" eb="6">
      <t>ギゾウ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</si>
  <si>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</si>
  <si>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文書偽造</t>
    <rPh sb="0" eb="2">
      <t>ブンショ</t>
    </rPh>
    <rPh sb="2" eb="4">
      <t>ギゾウ</t>
    </rPh>
    <phoneticPr fontId="2"/>
  </si>
  <si>
    <t>通貨偽造</t>
    <rPh sb="0" eb="2">
      <t>ツウカ</t>
    </rPh>
    <rPh sb="2" eb="4">
      <t>ギゾウ</t>
    </rPh>
    <phoneticPr fontId="2"/>
  </si>
  <si>
    <t>偽造</t>
  </si>
  <si>
    <t>業務上横領</t>
    <rPh sb="0" eb="3">
      <t>ギョウムジョウ</t>
    </rPh>
    <rPh sb="3" eb="5">
      <t>オウリョウ</t>
    </rPh>
    <phoneticPr fontId="2"/>
  </si>
  <si>
    <t>横領</t>
    <rPh sb="0" eb="2">
      <t>オウリョウ</t>
    </rPh>
    <phoneticPr fontId="2"/>
  </si>
  <si>
    <t>横領</t>
  </si>
  <si>
    <t>詐欺</t>
  </si>
  <si>
    <t>知能犯</t>
  </si>
  <si>
    <t>非侵入盗</t>
  </si>
  <si>
    <t>乗り物盗</t>
    <phoneticPr fontId="2"/>
  </si>
  <si>
    <t>侵入盗</t>
  </si>
  <si>
    <t>窃盗犯</t>
  </si>
  <si>
    <t>恐喝</t>
  </si>
  <si>
    <t>脅迫</t>
  </si>
  <si>
    <t>傷害致死</t>
    <phoneticPr fontId="2"/>
  </si>
  <si>
    <t>傷害</t>
  </si>
  <si>
    <t>暴行</t>
  </si>
  <si>
    <t>凶器準備集合</t>
  </si>
  <si>
    <t>粗暴犯</t>
  </si>
  <si>
    <t>放火</t>
  </si>
  <si>
    <t>強盗・準強盗</t>
  </si>
  <si>
    <t>強盗傷人</t>
  </si>
  <si>
    <t>強盗殺人</t>
  </si>
  <si>
    <t>強                 盗</t>
  </si>
  <si>
    <t>自殺関与・同意殺人</t>
    <rPh sb="0" eb="2">
      <t>ジサツ</t>
    </rPh>
    <rPh sb="2" eb="4">
      <t>カンヨ</t>
    </rPh>
    <rPh sb="5" eb="7">
      <t>ドウイ</t>
    </rPh>
    <rPh sb="7" eb="9">
      <t>サツジン</t>
    </rPh>
    <phoneticPr fontId="2"/>
  </si>
  <si>
    <t>殺人予備</t>
  </si>
  <si>
    <t>組織的嬰児殺</t>
    <rPh sb="0" eb="2">
      <t>ソシキ</t>
    </rPh>
    <rPh sb="2" eb="3">
      <t>テキ</t>
    </rPh>
    <rPh sb="3" eb="5">
      <t>エイジ</t>
    </rPh>
    <rPh sb="5" eb="6">
      <t>サツ</t>
    </rPh>
    <phoneticPr fontId="2"/>
  </si>
  <si>
    <t>嬰児殺</t>
  </si>
  <si>
    <t>殺人</t>
  </si>
  <si>
    <t>殺 人</t>
  </si>
  <si>
    <t>凶悪犯</t>
  </si>
  <si>
    <t>刑法犯総数</t>
  </si>
  <si>
    <t>２４時</t>
  </si>
  <si>
    <t>２２時</t>
  </si>
  <si>
    <t>２０時</t>
  </si>
  <si>
    <t>１８時</t>
  </si>
  <si>
    <t>１６時</t>
  </si>
  <si>
    <t>１４時</t>
  </si>
  <si>
    <t>１２時</t>
  </si>
  <si>
    <t>１０時</t>
  </si>
  <si>
    <t>８時</t>
  </si>
  <si>
    <t>６時</t>
  </si>
  <si>
    <t>４時</t>
  </si>
  <si>
    <t>２時</t>
  </si>
  <si>
    <t>不明</t>
  </si>
  <si>
    <t>土</t>
  </si>
  <si>
    <t>金</t>
  </si>
  <si>
    <t>木</t>
  </si>
  <si>
    <t>水</t>
  </si>
  <si>
    <t>火</t>
  </si>
  <si>
    <t>月</t>
  </si>
  <si>
    <t>日</t>
  </si>
  <si>
    <t>２２時～</t>
  </si>
  <si>
    <t>２０時～</t>
  </si>
  <si>
    <t>１８時～</t>
  </si>
  <si>
    <t>１６時～</t>
  </si>
  <si>
    <t>１４時～</t>
  </si>
  <si>
    <t>１２時～</t>
  </si>
  <si>
    <t>１０時～</t>
  </si>
  <si>
    <t>８時～</t>
  </si>
  <si>
    <t>６時～</t>
  </si>
  <si>
    <t>４時～</t>
  </si>
  <si>
    <t>２時～</t>
  </si>
  <si>
    <t>０時～</t>
  </si>
  <si>
    <t>総数</t>
    <rPh sb="0" eb="2">
      <t>ソウスウ</t>
    </rPh>
    <phoneticPr fontId="2"/>
  </si>
  <si>
    <t>発　　　　生　　　　曜　　　　日</t>
  </si>
  <si>
    <t>発　　　　　　生　　　　　　時　　　　　　間　　　　　　帯</t>
  </si>
  <si>
    <t>罪              種</t>
  </si>
  <si>
    <t>12　刑法犯　罪種別  発生時間帯・発生曜日別　認知件数</t>
    <phoneticPr fontId="2"/>
  </si>
  <si>
    <t>その他</t>
    <rPh sb="2" eb="3">
      <t>タ</t>
    </rPh>
    <phoneticPr fontId="4"/>
  </si>
  <si>
    <t>さい銭ねらい</t>
    <rPh sb="2" eb="3">
      <t>セン</t>
    </rPh>
    <phoneticPr fontId="4"/>
  </si>
  <si>
    <t>脱衣場ねらい</t>
    <rPh sb="0" eb="2">
      <t>ダツイ</t>
    </rPh>
    <rPh sb="2" eb="3">
      <t>バ</t>
    </rPh>
    <phoneticPr fontId="2"/>
  </si>
  <si>
    <t>仮睡者ねらい</t>
    <rPh sb="0" eb="3">
      <t>カスイシャ</t>
    </rPh>
    <phoneticPr fontId="2"/>
  </si>
  <si>
    <t>置引き</t>
    <rPh sb="0" eb="1">
      <t>オ</t>
    </rPh>
    <rPh sb="1" eb="2">
      <t>ビ</t>
    </rPh>
    <phoneticPr fontId="2"/>
  </si>
  <si>
    <t>すり</t>
    <phoneticPr fontId="2"/>
  </si>
  <si>
    <t>買物盗</t>
    <rPh sb="0" eb="1">
      <t>カ</t>
    </rPh>
    <rPh sb="1" eb="2">
      <t>モノ</t>
    </rPh>
    <rPh sb="2" eb="3">
      <t>トウ</t>
    </rPh>
    <phoneticPr fontId="2"/>
  </si>
  <si>
    <t>追出し盗</t>
    <rPh sb="0" eb="1">
      <t>オ</t>
    </rPh>
    <rPh sb="1" eb="2">
      <t>ダ</t>
    </rPh>
    <rPh sb="3" eb="4">
      <t>トウ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</si>
  <si>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</si>
  <si>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自転車盗</t>
    <rPh sb="0" eb="4">
      <t>ジテンシャトウ</t>
    </rPh>
    <phoneticPr fontId="2"/>
  </si>
  <si>
    <t>その他</t>
    <rPh sb="0" eb="3">
      <t>ソノタ</t>
    </rPh>
    <phoneticPr fontId="4"/>
  </si>
  <si>
    <t>工場荒し</t>
    <rPh sb="0" eb="2">
      <t>コウバ</t>
    </rPh>
    <rPh sb="2" eb="3">
      <t>アラ</t>
    </rPh>
    <phoneticPr fontId="2"/>
  </si>
  <si>
    <t>事務所荒し</t>
    <rPh sb="0" eb="3">
      <t>ジムショ</t>
    </rPh>
    <rPh sb="3" eb="4">
      <t>アラ</t>
    </rPh>
    <phoneticPr fontId="2"/>
  </si>
  <si>
    <t>官公署荒し</t>
    <rPh sb="0" eb="3">
      <t>カンコウショ</t>
    </rPh>
    <rPh sb="3" eb="4">
      <t>アラ</t>
    </rPh>
    <phoneticPr fontId="2"/>
  </si>
  <si>
    <t>金庫破り</t>
    <rPh sb="0" eb="3">
      <t>キンコヤブ</t>
    </rPh>
    <phoneticPr fontId="2"/>
  </si>
  <si>
    <t>侵入窃盗</t>
    <rPh sb="0" eb="2">
      <t>シンニュウ</t>
    </rPh>
    <rPh sb="2" eb="4">
      <t>セットウ</t>
    </rPh>
    <phoneticPr fontId="2"/>
  </si>
  <si>
    <t>総数</t>
  </si>
  <si>
    <t>手　　　口</t>
    <rPh sb="0" eb="5">
      <t>テグチ</t>
    </rPh>
    <phoneticPr fontId="2"/>
  </si>
  <si>
    <t>13　窃盗犯　手口別　発生時間帯・発生曜日別　認知件数</t>
    <rPh sb="3" eb="6">
      <t>セットウハン</t>
    </rPh>
    <rPh sb="7" eb="9">
      <t>テグチ</t>
    </rPh>
    <rPh sb="9" eb="10">
      <t>ベツ</t>
    </rPh>
    <phoneticPr fontId="2"/>
  </si>
  <si>
    <t>注：本表の「駐車場」、「駐輪場」はコインパーキングや月極駐車場等の駐車場、駐輪場として独立した施設であり、住宅や商業施設等の敷地内にある駐車場、駐輪場を含まないもの。</t>
    <rPh sb="0" eb="1">
      <t>チュウ</t>
    </rPh>
    <rPh sb="2" eb="3">
      <t>ホン</t>
    </rPh>
    <rPh sb="3" eb="4">
      <t>ヒョウ</t>
    </rPh>
    <rPh sb="6" eb="9">
      <t>チュウシャジョウ</t>
    </rPh>
    <rPh sb="26" eb="28">
      <t>ツキギメ</t>
    </rPh>
    <rPh sb="28" eb="31">
      <t>チュウシャジョウ</t>
    </rPh>
    <rPh sb="31" eb="32">
      <t>ナド</t>
    </rPh>
    <rPh sb="33" eb="35">
      <t>チュウシャ</t>
    </rPh>
    <rPh sb="35" eb="36">
      <t>バ</t>
    </rPh>
    <rPh sb="37" eb="40">
      <t>チュウリンジョウ</t>
    </rPh>
    <rPh sb="43" eb="45">
      <t>ドクリツ</t>
    </rPh>
    <rPh sb="47" eb="49">
      <t>シセツ</t>
    </rPh>
    <rPh sb="53" eb="55">
      <t>ジュウタク</t>
    </rPh>
    <rPh sb="56" eb="58">
      <t>ショウギョウ</t>
    </rPh>
    <rPh sb="58" eb="60">
      <t>シセツ</t>
    </rPh>
    <rPh sb="60" eb="61">
      <t>ナド</t>
    </rPh>
    <rPh sb="62" eb="65">
      <t>シキチナイ</t>
    </rPh>
    <rPh sb="68" eb="71">
      <t>チュウシャジョウ</t>
    </rPh>
    <rPh sb="76" eb="77">
      <t>フク</t>
    </rPh>
    <phoneticPr fontId="4"/>
  </si>
  <si>
    <t>うち）</t>
    <phoneticPr fontId="2"/>
  </si>
  <si>
    <t>うち）</t>
    <phoneticPr fontId="2"/>
  </si>
  <si>
    <t>わいせつ</t>
    <phoneticPr fontId="3"/>
  </si>
  <si>
    <t>うち）</t>
    <phoneticPr fontId="2"/>
  </si>
  <si>
    <t>うち）</t>
    <phoneticPr fontId="2"/>
  </si>
  <si>
    <t>.</t>
    <phoneticPr fontId="4"/>
  </si>
  <si>
    <t>園）</t>
    <rPh sb="0" eb="1">
      <t>エン</t>
    </rPh>
    <phoneticPr fontId="4"/>
  </si>
  <si>
    <t>　　罪種</t>
    <rPh sb="2" eb="3">
      <t>ザイ</t>
    </rPh>
    <rPh sb="3" eb="4">
      <t>シュ</t>
    </rPh>
    <phoneticPr fontId="2"/>
  </si>
  <si>
    <t>動物園</t>
    <rPh sb="0" eb="3">
      <t>ドウブツエン</t>
    </rPh>
    <phoneticPr fontId="4"/>
  </si>
  <si>
    <t>レース場</t>
    <rPh sb="3" eb="4">
      <t>ジョウ</t>
    </rPh>
    <phoneticPr fontId="4"/>
  </si>
  <si>
    <t>鉄道施設</t>
    <rPh sb="0" eb="2">
      <t>テツドウ</t>
    </rPh>
    <rPh sb="2" eb="4">
      <t>シセツ</t>
    </rPh>
    <phoneticPr fontId="4"/>
  </si>
  <si>
    <t>（幼稚</t>
    <rPh sb="1" eb="3">
      <t>ヨウチ</t>
    </rPh>
    <phoneticPr fontId="4"/>
  </si>
  <si>
    <t>の住宅</t>
    <rPh sb="1" eb="3">
      <t>ジュウタク</t>
    </rPh>
    <phoneticPr fontId="4"/>
  </si>
  <si>
    <t>住　宅</t>
    <rPh sb="0" eb="3">
      <t>ジュウタク</t>
    </rPh>
    <phoneticPr fontId="4"/>
  </si>
  <si>
    <t>神社仏閣</t>
    <rPh sb="0" eb="2">
      <t>ジンジャ</t>
    </rPh>
    <rPh sb="2" eb="4">
      <t>ブッカク</t>
    </rPh>
    <phoneticPr fontId="4"/>
  </si>
  <si>
    <t>遊園地</t>
    <rPh sb="0" eb="3">
      <t>ユウエンチ</t>
    </rPh>
    <phoneticPr fontId="4"/>
  </si>
  <si>
    <t>競艇場</t>
    <rPh sb="0" eb="3">
      <t>キョウテイジョウ</t>
    </rPh>
    <phoneticPr fontId="4"/>
  </si>
  <si>
    <t>オート</t>
    <phoneticPr fontId="4"/>
  </si>
  <si>
    <t>競輪場</t>
    <rPh sb="0" eb="3">
      <t>ケイリンジョウ</t>
    </rPh>
    <phoneticPr fontId="4"/>
  </si>
  <si>
    <t>競馬場</t>
    <rPh sb="0" eb="3">
      <t>ケイバジョウ</t>
    </rPh>
    <phoneticPr fontId="4"/>
  </si>
  <si>
    <t>海港</t>
    <rPh sb="0" eb="2">
      <t>カイコウ</t>
    </rPh>
    <phoneticPr fontId="4"/>
  </si>
  <si>
    <t>空港</t>
    <rPh sb="0" eb="2">
      <t>クウコウ</t>
    </rPh>
    <phoneticPr fontId="4"/>
  </si>
  <si>
    <t>その他の</t>
    <rPh sb="2" eb="3">
      <t>タ</t>
    </rPh>
    <phoneticPr fontId="4"/>
  </si>
  <si>
    <t>駅</t>
    <rPh sb="0" eb="1">
      <t>エキ</t>
    </rPh>
    <phoneticPr fontId="4"/>
  </si>
  <si>
    <t>道路上</t>
    <rPh sb="0" eb="3">
      <t>ドウロジョウ</t>
    </rPh>
    <phoneticPr fontId="4"/>
  </si>
  <si>
    <t>駐輪場</t>
    <rPh sb="0" eb="2">
      <t>チュウリン</t>
    </rPh>
    <rPh sb="2" eb="3">
      <t>バ</t>
    </rPh>
    <phoneticPr fontId="4"/>
  </si>
  <si>
    <t>駐車場</t>
    <rPh sb="0" eb="3">
      <t>チュウシャジョウバ</t>
    </rPh>
    <phoneticPr fontId="4"/>
  </si>
  <si>
    <t>学　校</t>
    <rPh sb="0" eb="3">
      <t>ガッコウ</t>
    </rPh>
    <phoneticPr fontId="4"/>
  </si>
  <si>
    <t>中高層</t>
    <rPh sb="0" eb="3">
      <t>チュウコウソウ</t>
    </rPh>
    <phoneticPr fontId="4"/>
  </si>
  <si>
    <t>一戸建</t>
    <rPh sb="0" eb="3">
      <t>イッコダ</t>
    </rPh>
    <phoneticPr fontId="4"/>
  </si>
  <si>
    <t>総　数</t>
    <rPh sb="0" eb="3">
      <t>ソウスウ</t>
    </rPh>
    <phoneticPr fontId="4"/>
  </si>
  <si>
    <t>区分　　</t>
    <rPh sb="0" eb="2">
      <t>クブン</t>
    </rPh>
    <phoneticPr fontId="2"/>
  </si>
  <si>
    <t>14　刑法犯　罪種別　発生場所別　認知件数（１）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</si>
  <si>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うち）</t>
    <phoneticPr fontId="2"/>
  </si>
  <si>
    <t>うち）</t>
    <phoneticPr fontId="2"/>
  </si>
  <si>
    <t>わいせつ</t>
    <phoneticPr fontId="3"/>
  </si>
  <si>
    <t>うち）</t>
    <phoneticPr fontId="2"/>
  </si>
  <si>
    <t>施　設</t>
    <rPh sb="0" eb="1">
      <t>シ</t>
    </rPh>
    <rPh sb="2" eb="3">
      <t>セツ</t>
    </rPh>
    <phoneticPr fontId="4"/>
  </si>
  <si>
    <t>の商店</t>
    <rPh sb="1" eb="3">
      <t>ショウテン</t>
    </rPh>
    <phoneticPr fontId="4"/>
  </si>
  <si>
    <t>ビデオ店</t>
    <rPh sb="3" eb="4">
      <t>テン</t>
    </rPh>
    <phoneticPr fontId="4"/>
  </si>
  <si>
    <t>交換所</t>
    <rPh sb="0" eb="3">
      <t>コウカンショ</t>
    </rPh>
    <phoneticPr fontId="4"/>
  </si>
  <si>
    <t>劇場等</t>
    <rPh sb="0" eb="2">
      <t>ゲキジョウ</t>
    </rPh>
    <rPh sb="2" eb="3">
      <t>トウ</t>
    </rPh>
    <phoneticPr fontId="4"/>
  </si>
  <si>
    <t>ランドリー</t>
    <phoneticPr fontId="4"/>
  </si>
  <si>
    <t>公衆浴場</t>
    <rPh sb="0" eb="2">
      <t>コウシュウ</t>
    </rPh>
    <rPh sb="2" eb="4">
      <t>ヨクジョウ</t>
    </rPh>
    <phoneticPr fontId="4"/>
  </si>
  <si>
    <t>・旅館</t>
    <rPh sb="1" eb="3">
      <t>リョカン</t>
    </rPh>
    <phoneticPr fontId="4"/>
  </si>
  <si>
    <t>診療所</t>
    <rPh sb="0" eb="3">
      <t>シンリョウショ</t>
    </rPh>
    <phoneticPr fontId="4"/>
  </si>
  <si>
    <t>ｽﾎﾟｰﾂ</t>
    <phoneticPr fontId="4"/>
  </si>
  <si>
    <t>地下通路</t>
    <rPh sb="0" eb="2">
      <t>チカ</t>
    </rPh>
    <rPh sb="2" eb="4">
      <t>ツウロ</t>
    </rPh>
    <phoneticPr fontId="4"/>
  </si>
  <si>
    <t>ﾎﾃﾙ</t>
    <phoneticPr fontId="4"/>
  </si>
  <si>
    <t>院　・</t>
    <rPh sb="0" eb="1">
      <t>イン</t>
    </rPh>
    <phoneticPr fontId="4"/>
  </si>
  <si>
    <t>の</t>
    <phoneticPr fontId="4"/>
  </si>
  <si>
    <t>古物店</t>
    <rPh sb="0" eb="2">
      <t>コブツ</t>
    </rPh>
    <rPh sb="2" eb="3">
      <t>テン</t>
    </rPh>
    <phoneticPr fontId="4"/>
  </si>
  <si>
    <t>貴金属店</t>
    <rPh sb="0" eb="3">
      <t>キキンゾク</t>
    </rPh>
    <rPh sb="3" eb="4">
      <t>テン</t>
    </rPh>
    <phoneticPr fontId="4"/>
  </si>
  <si>
    <t>レンタル</t>
    <phoneticPr fontId="4"/>
  </si>
  <si>
    <t>給油所</t>
    <rPh sb="0" eb="3">
      <t>キュウユショ</t>
    </rPh>
    <phoneticPr fontId="4"/>
  </si>
  <si>
    <t>景　品</t>
    <rPh sb="0" eb="1">
      <t>カゲル</t>
    </rPh>
    <rPh sb="2" eb="3">
      <t>シナ</t>
    </rPh>
    <phoneticPr fontId="4"/>
  </si>
  <si>
    <t>コンビニエンスストア</t>
    <phoneticPr fontId="4"/>
  </si>
  <si>
    <t>商業施設（ﾃﾞﾊﾟｰﾄ、ｼｮｯﾋﾟﾝｸﾞﾓｰﾙ、ｼｮｯﾋﾟﾝｸﾞｾﾝﾀｰ、ｽｰﾊﾟｰﾏｰｹｯﾄ等）</t>
    <phoneticPr fontId="4"/>
  </si>
  <si>
    <t>映画館</t>
    <rPh sb="0" eb="3">
      <t>エイガカン</t>
    </rPh>
    <phoneticPr fontId="4"/>
  </si>
  <si>
    <t>コイン</t>
    <phoneticPr fontId="4"/>
  </si>
  <si>
    <t>サウナ等</t>
    <rPh sb="3" eb="4">
      <t>ナド</t>
    </rPh>
    <phoneticPr fontId="4"/>
  </si>
  <si>
    <t>一般</t>
    <rPh sb="0" eb="1">
      <t>イチ</t>
    </rPh>
    <rPh sb="1" eb="2">
      <t>パン</t>
    </rPh>
    <phoneticPr fontId="4"/>
  </si>
  <si>
    <t>老人ホーム・介護、障害者福祉施設</t>
    <phoneticPr fontId="4"/>
  </si>
  <si>
    <t>病（医）</t>
    <rPh sb="0" eb="1">
      <t>ビョウ</t>
    </rPh>
    <rPh sb="2" eb="3">
      <t>イ</t>
    </rPh>
    <phoneticPr fontId="4"/>
  </si>
  <si>
    <t>ゴルフ場</t>
    <rPh sb="3" eb="4">
      <t>ジョウ</t>
    </rPh>
    <phoneticPr fontId="4"/>
  </si>
  <si>
    <t>高速道路</t>
    <rPh sb="0" eb="2">
      <t>コウソク</t>
    </rPh>
    <rPh sb="2" eb="4">
      <t>ドウロ</t>
    </rPh>
    <phoneticPr fontId="4"/>
  </si>
  <si>
    <t>地下街</t>
    <rPh sb="0" eb="3">
      <t>チカガイ</t>
    </rPh>
    <phoneticPr fontId="4"/>
  </si>
  <si>
    <t>都市公園</t>
    <rPh sb="0" eb="2">
      <t>トシ</t>
    </rPh>
    <rPh sb="2" eb="4">
      <t>コウエン</t>
    </rPh>
    <phoneticPr fontId="4"/>
  </si>
  <si>
    <t>14　刑法犯　罪種別　発生場所別　認知件数（２）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</si>
  <si>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務所</t>
    <rPh sb="0" eb="1">
      <t>ム</t>
    </rPh>
    <rPh sb="1" eb="2">
      <t>ショ</t>
    </rPh>
    <phoneticPr fontId="4"/>
  </si>
  <si>
    <t>カフェ</t>
    <phoneticPr fontId="4"/>
  </si>
  <si>
    <t>営業店</t>
    <rPh sb="0" eb="3">
      <t>エイギョウテン</t>
    </rPh>
    <phoneticPr fontId="4"/>
  </si>
  <si>
    <t>社・事</t>
    <rPh sb="0" eb="1">
      <t>シャ</t>
    </rPh>
    <rPh sb="2" eb="3">
      <t>ジ</t>
    </rPh>
    <phoneticPr fontId="4"/>
  </si>
  <si>
    <t>協同組合</t>
    <rPh sb="0" eb="2">
      <t>キョウドウ</t>
    </rPh>
    <rPh sb="2" eb="4">
      <t>クミアイ</t>
    </rPh>
    <phoneticPr fontId="4"/>
  </si>
  <si>
    <t>庫・組合</t>
    <rPh sb="0" eb="1">
      <t>コ</t>
    </rPh>
    <rPh sb="2" eb="4">
      <t>クミアイ</t>
    </rPh>
    <phoneticPr fontId="4"/>
  </si>
  <si>
    <t>飲食店</t>
    <rPh sb="0" eb="3">
      <t>インショクテン</t>
    </rPh>
    <phoneticPr fontId="4"/>
  </si>
  <si>
    <t>ターネット</t>
    <phoneticPr fontId="4"/>
  </si>
  <si>
    <t>ボックス</t>
    <phoneticPr fontId="4"/>
  </si>
  <si>
    <t>の</t>
    <phoneticPr fontId="4"/>
  </si>
  <si>
    <t>の</t>
    <phoneticPr fontId="4"/>
  </si>
  <si>
    <t>の</t>
    <phoneticPr fontId="4"/>
  </si>
  <si>
    <t>の会</t>
    <rPh sb="1" eb="2">
      <t>カイ</t>
    </rPh>
    <phoneticPr fontId="4"/>
  </si>
  <si>
    <t>喫茶・イン</t>
    <rPh sb="0" eb="2">
      <t>キッサ</t>
    </rPh>
    <phoneticPr fontId="4"/>
  </si>
  <si>
    <t>モーテル・ラブホテル等</t>
    <rPh sb="10" eb="11">
      <t>ナド</t>
    </rPh>
    <phoneticPr fontId="4"/>
  </si>
  <si>
    <t>官公署</t>
    <rPh sb="0" eb="3">
      <t>カンコウショ</t>
    </rPh>
    <phoneticPr fontId="4"/>
  </si>
  <si>
    <t>農（漁）業</t>
    <rPh sb="0" eb="1">
      <t>ノウ</t>
    </rPh>
    <rPh sb="2" eb="3">
      <t>ギョ</t>
    </rPh>
    <rPh sb="4" eb="5">
      <t>ギョウ</t>
    </rPh>
    <phoneticPr fontId="4"/>
  </si>
  <si>
    <t>信用金</t>
    <rPh sb="0" eb="2">
      <t>シンヨウ</t>
    </rPh>
    <rPh sb="2" eb="3">
      <t>キン</t>
    </rPh>
    <phoneticPr fontId="4"/>
  </si>
  <si>
    <t>郵便局</t>
    <rPh sb="0" eb="3">
      <t>ユウビンキョク</t>
    </rPh>
    <phoneticPr fontId="4"/>
  </si>
  <si>
    <t>銀行</t>
    <rPh sb="0" eb="2">
      <t>ギンコウ</t>
    </rPh>
    <phoneticPr fontId="4"/>
  </si>
  <si>
    <t>貸金業</t>
    <rPh sb="0" eb="2">
      <t>カシキン</t>
    </rPh>
    <rPh sb="2" eb="3">
      <t>ギョウ</t>
    </rPh>
    <phoneticPr fontId="4"/>
  </si>
  <si>
    <t>質屋</t>
    <rPh sb="0" eb="2">
      <t>シチヤ</t>
    </rPh>
    <phoneticPr fontId="4"/>
  </si>
  <si>
    <t>深夜</t>
    <rPh sb="0" eb="2">
      <t>シンヤ</t>
    </rPh>
    <phoneticPr fontId="4"/>
  </si>
  <si>
    <t>マンガ</t>
    <phoneticPr fontId="4"/>
  </si>
  <si>
    <t>カラオケ</t>
    <phoneticPr fontId="4"/>
  </si>
  <si>
    <t>店舗型性風俗特殊営業店</t>
    <rPh sb="0" eb="2">
      <t>テンポ</t>
    </rPh>
    <rPh sb="2" eb="3">
      <t>カタ</t>
    </rPh>
    <rPh sb="3" eb="6">
      <t>セイフウゾク</t>
    </rPh>
    <rPh sb="6" eb="8">
      <t>トクシュ</t>
    </rPh>
    <rPh sb="8" eb="11">
      <t>エイギョウテン</t>
    </rPh>
    <phoneticPr fontId="4"/>
  </si>
  <si>
    <t>特定遊興飲食店</t>
    <rPh sb="0" eb="2">
      <t>トクテイ</t>
    </rPh>
    <rPh sb="2" eb="4">
      <t>ユウキョウ</t>
    </rPh>
    <rPh sb="4" eb="7">
      <t>インショクテン</t>
    </rPh>
    <phoneticPr fontId="4"/>
  </si>
  <si>
    <t>風俗営業店</t>
    <rPh sb="0" eb="2">
      <t>フウゾク</t>
    </rPh>
    <rPh sb="2" eb="5">
      <t>エイギョウテン</t>
    </rPh>
    <phoneticPr fontId="4"/>
  </si>
  <si>
    <t>14　刑法犯　罪種別　発生場所別　認知件数（３）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</si>
  <si>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うち）</t>
    <phoneticPr fontId="2"/>
  </si>
  <si>
    <t>自動車内</t>
    <rPh sb="0" eb="3">
      <t>ジドウシャ</t>
    </rPh>
    <rPh sb="3" eb="4">
      <t>ナイ</t>
    </rPh>
    <phoneticPr fontId="4"/>
  </si>
  <si>
    <t>列車内</t>
    <rPh sb="0" eb="3">
      <t>レッシャナイ</t>
    </rPh>
    <phoneticPr fontId="4"/>
  </si>
  <si>
    <t>空き地</t>
    <rPh sb="0" eb="1">
      <t>ア</t>
    </rPh>
    <rPh sb="2" eb="3">
      <t>チ</t>
    </rPh>
    <phoneticPr fontId="4"/>
  </si>
  <si>
    <t>河川敷</t>
    <rPh sb="0" eb="3">
      <t>カセンジキ</t>
    </rPh>
    <phoneticPr fontId="4"/>
  </si>
  <si>
    <t>田畑</t>
    <rPh sb="0" eb="2">
      <t>タバタ</t>
    </rPh>
    <phoneticPr fontId="4"/>
  </si>
  <si>
    <t>資材置場</t>
    <rPh sb="0" eb="2">
      <t>シザイ</t>
    </rPh>
    <rPh sb="2" eb="4">
      <t>オキバ</t>
    </rPh>
    <phoneticPr fontId="4"/>
  </si>
  <si>
    <t>工事現場</t>
    <rPh sb="0" eb="2">
      <t>コウジ</t>
    </rPh>
    <rPh sb="2" eb="4">
      <t>ゲンバ</t>
    </rPh>
    <phoneticPr fontId="4"/>
  </si>
  <si>
    <t>空き家</t>
    <rPh sb="0" eb="1">
      <t>ア</t>
    </rPh>
    <rPh sb="2" eb="3">
      <t>イエ</t>
    </rPh>
    <phoneticPr fontId="4"/>
  </si>
  <si>
    <t>タクシー内</t>
    <rPh sb="4" eb="5">
      <t>ナイ</t>
    </rPh>
    <phoneticPr fontId="4"/>
  </si>
  <si>
    <t>バス内</t>
    <rPh sb="2" eb="3">
      <t>ナイ</t>
    </rPh>
    <phoneticPr fontId="4"/>
  </si>
  <si>
    <t>船舶内</t>
    <rPh sb="0" eb="2">
      <t>センパク</t>
    </rPh>
    <rPh sb="2" eb="3">
      <t>ナイ</t>
    </rPh>
    <phoneticPr fontId="4"/>
  </si>
  <si>
    <t>航空機内</t>
    <rPh sb="0" eb="3">
      <t>コウクウキ</t>
    </rPh>
    <rPh sb="3" eb="4">
      <t>ナイ</t>
    </rPh>
    <phoneticPr fontId="4"/>
  </si>
  <si>
    <t>新幹線内</t>
    <rPh sb="0" eb="3">
      <t>シンカンセン</t>
    </rPh>
    <rPh sb="3" eb="4">
      <t>ナイ</t>
    </rPh>
    <phoneticPr fontId="4"/>
  </si>
  <si>
    <t>地下鉄内</t>
    <rPh sb="0" eb="3">
      <t>チカテツ</t>
    </rPh>
    <rPh sb="3" eb="4">
      <t>ナイ</t>
    </rPh>
    <phoneticPr fontId="4"/>
  </si>
  <si>
    <t>14　刑法犯　罪種別　発生場所別　認知件数（４）</t>
    <rPh sb="3" eb="6">
      <t>ケイホウハン</t>
    </rPh>
    <rPh sb="7" eb="10">
      <t>ザイシュベツ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</si>
  <si>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その他</t>
    <rPh sb="2" eb="3">
      <t>タ</t>
    </rPh>
    <phoneticPr fontId="3"/>
  </si>
  <si>
    <t>すり</t>
    <phoneticPr fontId="2"/>
  </si>
  <si>
    <t>ＡＴＭねらい</t>
    <phoneticPr fontId="2"/>
  </si>
  <si>
    <t>　　手口</t>
    <rPh sb="2" eb="4">
      <t>テグチ</t>
    </rPh>
    <phoneticPr fontId="2"/>
  </si>
  <si>
    <t>オート</t>
    <phoneticPr fontId="4"/>
  </si>
  <si>
    <r>
      <t>1</t>
    </r>
    <r>
      <rPr>
        <sz val="11"/>
        <rFont val="ＭＳ 明朝"/>
        <family val="1"/>
        <charset val="128"/>
      </rPr>
      <t>5</t>
    </r>
    <r>
      <rPr>
        <sz val="8"/>
        <rFont val="ＭＳ Ｐ明朝"/>
        <family val="1"/>
        <charset val="128"/>
      </rPr>
      <t>　窃盗犯　手口別　発生場所別　認知件数（１）</t>
    </r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</si>
  <si>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すり</t>
    <phoneticPr fontId="2"/>
  </si>
  <si>
    <t>ランドリー</t>
    <phoneticPr fontId="4"/>
  </si>
  <si>
    <t>ｽﾎﾟｰﾂ</t>
    <phoneticPr fontId="4"/>
  </si>
  <si>
    <t>ﾎﾃﾙ</t>
    <phoneticPr fontId="4"/>
  </si>
  <si>
    <t>の</t>
    <phoneticPr fontId="4"/>
  </si>
  <si>
    <t>レンタル</t>
    <phoneticPr fontId="4"/>
  </si>
  <si>
    <t>コンビニエンスストア</t>
    <phoneticPr fontId="4"/>
  </si>
  <si>
    <t>商業施設（ﾃﾞﾊﾟｰﾄ、ｼｮｯﾋﾟﾝｸﾞﾓｰﾙ、ｼｮｯﾋﾟﾝｸﾞｾﾝﾀｰ、ｽｰﾊﾟｰﾏｰｹｯﾄ等）</t>
    <phoneticPr fontId="4"/>
  </si>
  <si>
    <t>コイン</t>
    <phoneticPr fontId="4"/>
  </si>
  <si>
    <t>老人ホーム・介護、障害者福祉施設</t>
    <phoneticPr fontId="4"/>
  </si>
  <si>
    <r>
      <t>1</t>
    </r>
    <r>
      <rPr>
        <sz val="11"/>
        <rFont val="ＭＳ 明朝"/>
        <family val="1"/>
        <charset val="128"/>
      </rPr>
      <t>5</t>
    </r>
    <r>
      <rPr>
        <sz val="8"/>
        <rFont val="ＭＳ Ｐ明朝"/>
        <family val="1"/>
        <charset val="128"/>
      </rPr>
      <t>　窃盗犯　手口別　発生場所別　認知件数（２）</t>
    </r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</si>
  <si>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カフェ</t>
    <phoneticPr fontId="4"/>
  </si>
  <si>
    <t>ターネット</t>
    <phoneticPr fontId="4"/>
  </si>
  <si>
    <t>ボックス</t>
    <phoneticPr fontId="4"/>
  </si>
  <si>
    <t>の</t>
    <phoneticPr fontId="4"/>
  </si>
  <si>
    <t>の</t>
    <phoneticPr fontId="4"/>
  </si>
  <si>
    <t>マンガ</t>
    <phoneticPr fontId="4"/>
  </si>
  <si>
    <t>カラオケ</t>
    <phoneticPr fontId="4"/>
  </si>
  <si>
    <r>
      <t>1</t>
    </r>
    <r>
      <rPr>
        <sz val="11"/>
        <rFont val="ＭＳ 明朝"/>
        <family val="1"/>
        <charset val="128"/>
      </rPr>
      <t>5</t>
    </r>
    <r>
      <rPr>
        <sz val="8"/>
        <rFont val="ＭＳ Ｐ明朝"/>
        <family val="1"/>
        <charset val="128"/>
      </rPr>
      <t>　窃盗犯　手口別　発生場所別　認知件数（３）</t>
    </r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</si>
  <si>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r>
      <t>1</t>
    </r>
    <r>
      <rPr>
        <sz val="11"/>
        <rFont val="ＭＳ 明朝"/>
        <family val="1"/>
        <charset val="128"/>
      </rPr>
      <t>5</t>
    </r>
    <r>
      <rPr>
        <sz val="8"/>
        <rFont val="ＭＳ Ｐ明朝"/>
        <family val="1"/>
        <charset val="128"/>
      </rPr>
      <t>　窃盗犯　手口別　発生場所別　認知件数（４）</t>
    </r>
    <rPh sb="3" eb="6">
      <t>セットウハン</t>
    </rPh>
    <rPh sb="7" eb="9">
      <t>テグチ</t>
    </rPh>
    <rPh sb="9" eb="10">
      <t>ベツ</t>
    </rPh>
    <rPh sb="11" eb="13">
      <t>ハッセイ</t>
    </rPh>
    <rPh sb="13" eb="15">
      <t>バショ</t>
    </rPh>
    <rPh sb="15" eb="16">
      <t>ベツ</t>
    </rPh>
    <rPh sb="17" eb="19">
      <t>ニンチ</t>
    </rPh>
    <rPh sb="19" eb="21">
      <t>ケンスウ</t>
    </rPh>
    <phoneticPr fontId="2"/>
  </si>
  <si>
    <t>不明</t>
    <rPh sb="0" eb="2">
      <t>フメイ</t>
    </rPh>
    <phoneticPr fontId="3"/>
  </si>
  <si>
    <t>居室</t>
    <rPh sb="0" eb="1">
      <t>イ</t>
    </rPh>
    <rPh sb="1" eb="2">
      <t>シツ</t>
    </rPh>
    <phoneticPr fontId="3"/>
  </si>
  <si>
    <t>縁側・ベランダ</t>
    <rPh sb="0" eb="2">
      <t>エンガワ</t>
    </rPh>
    <phoneticPr fontId="3"/>
  </si>
  <si>
    <t>窓</t>
    <rPh sb="0" eb="1">
      <t>マド</t>
    </rPh>
    <phoneticPr fontId="3"/>
  </si>
  <si>
    <t>その他の出入口</t>
    <rPh sb="2" eb="3">
      <t>タ</t>
    </rPh>
    <rPh sb="4" eb="6">
      <t>デイ</t>
    </rPh>
    <rPh sb="6" eb="7">
      <t>クチ</t>
    </rPh>
    <phoneticPr fontId="3"/>
  </si>
  <si>
    <t>非常口</t>
    <rPh sb="0" eb="2">
      <t>ヒジョウ</t>
    </rPh>
    <rPh sb="2" eb="3">
      <t>クチ</t>
    </rPh>
    <phoneticPr fontId="3"/>
  </si>
  <si>
    <t>表出入口</t>
    <rPh sb="0" eb="1">
      <t>ヒョウ</t>
    </rPh>
    <rPh sb="1" eb="3">
      <t>デイ</t>
    </rPh>
    <rPh sb="3" eb="4">
      <t>クチ</t>
    </rPh>
    <phoneticPr fontId="3"/>
  </si>
  <si>
    <t>計</t>
    <rPh sb="0" eb="1">
      <t>ケイ</t>
    </rPh>
    <phoneticPr fontId="3"/>
  </si>
  <si>
    <t>その他
の
住宅</t>
    <rPh sb="2" eb="3">
      <t>タ</t>
    </rPh>
    <rPh sb="8" eb="10">
      <t>ジュウタク</t>
    </rPh>
    <phoneticPr fontId="3"/>
  </si>
  <si>
    <t>中高層
住宅</t>
    <rPh sb="0" eb="3">
      <t>チュウコウソウ</t>
    </rPh>
    <rPh sb="5" eb="7">
      <t>ジュウタク</t>
    </rPh>
    <phoneticPr fontId="3"/>
  </si>
  <si>
    <t>一戸建
住宅</t>
    <rPh sb="0" eb="2">
      <t>イッコ</t>
    </rPh>
    <rPh sb="2" eb="3">
      <t>ダテ</t>
    </rPh>
    <rPh sb="5" eb="7">
      <t>ジュウタク</t>
    </rPh>
    <phoneticPr fontId="3"/>
  </si>
  <si>
    <t>総　数</t>
    <rPh sb="0" eb="1">
      <t>フサ</t>
    </rPh>
    <rPh sb="2" eb="3">
      <t>カズ</t>
    </rPh>
    <phoneticPr fontId="3"/>
  </si>
  <si>
    <t>ドアスコープ外し</t>
    <rPh sb="6" eb="7">
      <t>ハズ</t>
    </rPh>
    <phoneticPr fontId="3"/>
  </si>
  <si>
    <t>ドリル穴開け</t>
    <rPh sb="3" eb="4">
      <t>アナ</t>
    </rPh>
    <rPh sb="4" eb="5">
      <t>ア</t>
    </rPh>
    <phoneticPr fontId="3"/>
  </si>
  <si>
    <t>破壊なし</t>
    <rPh sb="0" eb="2">
      <t>ハカイ</t>
    </rPh>
    <phoneticPr fontId="3"/>
  </si>
  <si>
    <t>その他のガラス破り</t>
    <rPh sb="2" eb="3">
      <t>タ</t>
    </rPh>
    <rPh sb="7" eb="8">
      <t>ヤブ</t>
    </rPh>
    <phoneticPr fontId="3"/>
  </si>
  <si>
    <t>ガラスこじ破り</t>
    <rPh sb="5" eb="6">
      <t>ヤブ</t>
    </rPh>
    <phoneticPr fontId="3"/>
  </si>
  <si>
    <t>焼切り</t>
    <rPh sb="0" eb="1">
      <t>ヤ</t>
    </rPh>
    <rPh sb="1" eb="2">
      <t>キ</t>
    </rPh>
    <phoneticPr fontId="3"/>
  </si>
  <si>
    <t>ドア錠こじ破り</t>
    <rPh sb="2" eb="3">
      <t>ジョウ</t>
    </rPh>
    <rPh sb="5" eb="6">
      <t>ヤブ</t>
    </rPh>
    <phoneticPr fontId="3"/>
  </si>
  <si>
    <t>かぎ穴壊し</t>
    <rPh sb="2" eb="3">
      <t>アナ</t>
    </rPh>
    <rPh sb="3" eb="4">
      <t>コワ</t>
    </rPh>
    <phoneticPr fontId="3"/>
  </si>
  <si>
    <t>合かぎ</t>
    <rPh sb="0" eb="1">
      <t>ア</t>
    </rPh>
    <phoneticPr fontId="3"/>
  </si>
  <si>
    <t>サムターン回し</t>
    <rPh sb="5" eb="6">
      <t>マワ</t>
    </rPh>
    <phoneticPr fontId="3"/>
  </si>
  <si>
    <t>ピッキング</t>
    <phoneticPr fontId="3"/>
  </si>
  <si>
    <t>無締り</t>
    <rPh sb="0" eb="1">
      <t>ム</t>
    </rPh>
    <rPh sb="1" eb="2">
      <t>シマ</t>
    </rPh>
    <phoneticPr fontId="3"/>
  </si>
  <si>
    <t>壁破り</t>
    <rPh sb="0" eb="1">
      <t>カベ</t>
    </rPh>
    <rPh sb="1" eb="2">
      <t>ヤブ</t>
    </rPh>
    <phoneticPr fontId="3"/>
  </si>
  <si>
    <t>自動ドア破り</t>
    <rPh sb="0" eb="2">
      <t>ジドウ</t>
    </rPh>
    <rPh sb="4" eb="5">
      <t>ヤブ</t>
    </rPh>
    <phoneticPr fontId="3"/>
  </si>
  <si>
    <t>シャッター錠破り</t>
    <rPh sb="5" eb="6">
      <t>ジョウ</t>
    </rPh>
    <rPh sb="6" eb="7">
      <t>ヤブ</t>
    </rPh>
    <phoneticPr fontId="3"/>
  </si>
  <si>
    <t>シャッター破り</t>
    <rPh sb="5" eb="6">
      <t>ヤブ</t>
    </rPh>
    <phoneticPr fontId="3"/>
  </si>
  <si>
    <t>戸外し</t>
    <rPh sb="0" eb="1">
      <t>ト</t>
    </rPh>
    <rPh sb="1" eb="2">
      <t>ハズ</t>
    </rPh>
    <phoneticPr fontId="3"/>
  </si>
  <si>
    <t>戸板破り</t>
    <rPh sb="0" eb="2">
      <t>トイタ</t>
    </rPh>
    <rPh sb="2" eb="3">
      <t>ヤブ</t>
    </rPh>
    <phoneticPr fontId="3"/>
  </si>
  <si>
    <t>郵便受け壊し</t>
    <rPh sb="0" eb="2">
      <t>ユウビン</t>
    </rPh>
    <rPh sb="2" eb="3">
      <t>ウ</t>
    </rPh>
    <rPh sb="4" eb="5">
      <t>コワ</t>
    </rPh>
    <phoneticPr fontId="3"/>
  </si>
  <si>
    <t>ガラス破り</t>
    <rPh sb="3" eb="4">
      <t>ヤブ</t>
    </rPh>
    <phoneticPr fontId="3"/>
  </si>
  <si>
    <t>ドア錠破り</t>
    <rPh sb="2" eb="3">
      <t>ジョウ</t>
    </rPh>
    <rPh sb="3" eb="4">
      <t>ヤブ</t>
    </rPh>
    <phoneticPr fontId="3"/>
  </si>
  <si>
    <t>格子破り</t>
    <rPh sb="0" eb="2">
      <t>コウシ</t>
    </rPh>
    <rPh sb="2" eb="3">
      <t>ヤブ</t>
    </rPh>
    <phoneticPr fontId="3"/>
  </si>
  <si>
    <t>施錠開け</t>
    <rPh sb="0" eb="2">
      <t>セジョウ</t>
    </rPh>
    <rPh sb="2" eb="3">
      <t>ア</t>
    </rPh>
    <phoneticPr fontId="3"/>
  </si>
  <si>
    <t>総数</t>
    <rPh sb="0" eb="2">
      <t>ソウスウ</t>
    </rPh>
    <phoneticPr fontId="3"/>
  </si>
  <si>
    <t>侵入強盗</t>
    <rPh sb="0" eb="2">
      <t>シンニュウ</t>
    </rPh>
    <rPh sb="2" eb="4">
      <t>ゴウトウ</t>
    </rPh>
    <phoneticPr fontId="3"/>
  </si>
  <si>
    <t>１６　侵入強盗　発生場所別　侵入口　侵入手段別　認知件数（１）</t>
    <rPh sb="3" eb="5">
      <t>シンニュウ</t>
    </rPh>
    <rPh sb="5" eb="7">
      <t>ゴウトウ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</si>
  <si>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ピッキング</t>
    <phoneticPr fontId="3"/>
  </si>
  <si>
    <t>うち)住宅強盗</t>
    <rPh sb="3" eb="5">
      <t>ジュウタク</t>
    </rPh>
    <rPh sb="5" eb="7">
      <t>ゴウトウ</t>
    </rPh>
    <phoneticPr fontId="3"/>
  </si>
  <si>
    <t>１６　侵入強盗　発生場所別　侵入口　侵入手段別　認知件数（２）</t>
    <rPh sb="3" eb="5">
      <t>シンニュウ</t>
    </rPh>
    <rPh sb="5" eb="7">
      <t>ゴウトウ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</si>
  <si>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侵入盗</t>
    <rPh sb="0" eb="2">
      <t>シンニュウ</t>
    </rPh>
    <rPh sb="2" eb="3">
      <t>ヌス</t>
    </rPh>
    <phoneticPr fontId="3"/>
  </si>
  <si>
    <t>１７　侵入窃盗　発生場所別　侵入口　侵入手段別　認知件数（１）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</si>
  <si>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うち)住宅対象</t>
    <rPh sb="3" eb="5">
      <t>ジュウタク</t>
    </rPh>
    <rPh sb="5" eb="7">
      <t>タイショウ</t>
    </rPh>
    <phoneticPr fontId="3"/>
  </si>
  <si>
    <t>１７　侵入窃盗　発生場所別　侵入口　侵入手段別　認知件数（２）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</si>
  <si>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うち)空き巣</t>
    <rPh sb="3" eb="4">
      <t>ア</t>
    </rPh>
    <rPh sb="5" eb="6">
      <t>ス</t>
    </rPh>
    <phoneticPr fontId="3"/>
  </si>
  <si>
    <t>１７　侵入窃盗　発生場所別　侵入口　侵入手段別　認知件数（３）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</si>
  <si>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うち)忍込み</t>
    <rPh sb="3" eb="4">
      <t>シノ</t>
    </rPh>
    <rPh sb="4" eb="5">
      <t>コ</t>
    </rPh>
    <phoneticPr fontId="3"/>
  </si>
  <si>
    <t>１７　侵入窃盗　発生場所別　侵入口　侵入手段別　認知件数（４）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</si>
  <si>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うち)居空き</t>
    <rPh sb="3" eb="4">
      <t>イ</t>
    </rPh>
    <rPh sb="4" eb="5">
      <t>ア</t>
    </rPh>
    <phoneticPr fontId="3"/>
  </si>
  <si>
    <t>１７　侵入窃盗　発生場所別　侵入口　侵入手段別　認知件数（５）</t>
    <rPh sb="3" eb="5">
      <t>シンニュウ</t>
    </rPh>
    <rPh sb="5" eb="7">
      <t>セットウ</t>
    </rPh>
    <rPh sb="8" eb="10">
      <t>ハッセイ</t>
    </rPh>
    <rPh sb="10" eb="12">
      <t>バショ</t>
    </rPh>
    <rPh sb="12" eb="13">
      <t>ベツ</t>
    </rPh>
    <rPh sb="14" eb="16">
      <t>シンニュウ</t>
    </rPh>
    <rPh sb="16" eb="17">
      <t>グチ</t>
    </rPh>
    <rPh sb="18" eb="20">
      <t>シンニュウ</t>
    </rPh>
    <rPh sb="20" eb="22">
      <t>シュダン</t>
    </rPh>
    <rPh sb="22" eb="23">
      <t>ベツ</t>
    </rPh>
    <rPh sb="24" eb="26">
      <t>ニンチ</t>
    </rPh>
    <rPh sb="26" eb="28">
      <t>ケンスウ</t>
    </rPh>
    <phoneticPr fontId="3"/>
  </si>
  <si>
    <t>その他の塗料</t>
    <rPh sb="2" eb="3">
      <t>タ</t>
    </rPh>
    <rPh sb="4" eb="6">
      <t>トリョウ</t>
    </rPh>
    <phoneticPr fontId="3"/>
  </si>
  <si>
    <t>スプレー式塗料</t>
    <rPh sb="4" eb="5">
      <t>シキ</t>
    </rPh>
    <rPh sb="5" eb="7">
      <t>トリョウ</t>
    </rPh>
    <phoneticPr fontId="3"/>
  </si>
  <si>
    <t>汚損</t>
    <rPh sb="0" eb="2">
      <t>オソン</t>
    </rPh>
    <phoneticPr fontId="3"/>
  </si>
  <si>
    <t>車両ボディ</t>
    <rPh sb="0" eb="2">
      <t>シャリョウ</t>
    </rPh>
    <phoneticPr fontId="3"/>
  </si>
  <si>
    <t>タイヤ</t>
    <phoneticPr fontId="3"/>
  </si>
  <si>
    <t>タイヤ</t>
    <phoneticPr fontId="3"/>
  </si>
  <si>
    <t>鍵</t>
    <rPh sb="0" eb="1">
      <t>カギ</t>
    </rPh>
    <phoneticPr fontId="3"/>
  </si>
  <si>
    <t>ガラス</t>
    <phoneticPr fontId="3"/>
  </si>
  <si>
    <t>ガラス</t>
    <phoneticPr fontId="3"/>
  </si>
  <si>
    <t>破　損</t>
    <rPh sb="0" eb="1">
      <t>ヤブ</t>
    </rPh>
    <rPh sb="2" eb="3">
      <t>ソン</t>
    </rPh>
    <phoneticPr fontId="3"/>
  </si>
  <si>
    <t>焼損</t>
    <phoneticPr fontId="3"/>
  </si>
  <si>
    <t>駐車（輪）場</t>
    <rPh sb="0" eb="2">
      <t>チュウシャ</t>
    </rPh>
    <rPh sb="3" eb="4">
      <t>ワ</t>
    </rPh>
    <rPh sb="5" eb="6">
      <t>バ</t>
    </rPh>
    <phoneticPr fontId="3"/>
  </si>
  <si>
    <t>タイヤ</t>
    <phoneticPr fontId="3"/>
  </si>
  <si>
    <t>ガラス</t>
    <phoneticPr fontId="3"/>
  </si>
  <si>
    <t>中高層
住宅</t>
    <rPh sb="0" eb="1">
      <t>ナカ</t>
    </rPh>
    <rPh sb="1" eb="3">
      <t>コウソウ</t>
    </rPh>
    <rPh sb="5" eb="7">
      <t>ジュウタク</t>
    </rPh>
    <phoneticPr fontId="3"/>
  </si>
  <si>
    <t>焼損</t>
    <phoneticPr fontId="3"/>
  </si>
  <si>
    <t>ガラス</t>
    <phoneticPr fontId="3"/>
  </si>
  <si>
    <t>自転車</t>
    <rPh sb="0" eb="3">
      <t>ジテンシャ</t>
    </rPh>
    <phoneticPr fontId="3"/>
  </si>
  <si>
    <t>オートバイ</t>
    <phoneticPr fontId="3"/>
  </si>
  <si>
    <t>自動車</t>
    <rPh sb="0" eb="3">
      <t>ジドウシャ</t>
    </rPh>
    <phoneticPr fontId="3"/>
  </si>
  <si>
    <t>窓・ガラス</t>
    <rPh sb="0" eb="1">
      <t>マド</t>
    </rPh>
    <phoneticPr fontId="3"/>
  </si>
  <si>
    <t>ドア・扉</t>
    <rPh sb="3" eb="4">
      <t>トビラ</t>
    </rPh>
    <phoneticPr fontId="3"/>
  </si>
  <si>
    <t>塀・壁</t>
    <rPh sb="0" eb="1">
      <t>ヘイ</t>
    </rPh>
    <rPh sb="2" eb="3">
      <t>カベ</t>
    </rPh>
    <phoneticPr fontId="3"/>
  </si>
  <si>
    <t>動植物</t>
    <rPh sb="0" eb="1">
      <t>ドウ</t>
    </rPh>
    <rPh sb="1" eb="3">
      <t>ショクブツ</t>
    </rPh>
    <phoneticPr fontId="3"/>
  </si>
  <si>
    <t>その他の
看板</t>
    <rPh sb="2" eb="3">
      <t>タ</t>
    </rPh>
    <rPh sb="5" eb="7">
      <t>カンバン</t>
    </rPh>
    <phoneticPr fontId="3"/>
  </si>
  <si>
    <t>スタンド式
電光看板</t>
    <rPh sb="4" eb="5">
      <t>シキ</t>
    </rPh>
    <rPh sb="6" eb="8">
      <t>デンコウ</t>
    </rPh>
    <rPh sb="8" eb="10">
      <t>カンバン</t>
    </rPh>
    <phoneticPr fontId="3"/>
  </si>
  <si>
    <t>ＡＴＭ</t>
    <phoneticPr fontId="3"/>
  </si>
  <si>
    <t>自動販売機</t>
    <rPh sb="0" eb="2">
      <t>ジドウ</t>
    </rPh>
    <rPh sb="2" eb="5">
      <t>ハンバイキ</t>
    </rPh>
    <phoneticPr fontId="3"/>
  </si>
  <si>
    <t>車　　　両</t>
    <rPh sb="0" eb="1">
      <t>クルマ</t>
    </rPh>
    <rPh sb="4" eb="5">
      <t>リョウ</t>
    </rPh>
    <phoneticPr fontId="3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</si>
  <si>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3"/>
  </si>
  <si>
    <t>１８　器物損壊等事犯　発生場所別　被害器物等・損壊等の状況別　認知件数（１）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</si>
  <si>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タイヤ</t>
    <phoneticPr fontId="3"/>
  </si>
  <si>
    <t>焼損</t>
    <phoneticPr fontId="3"/>
  </si>
  <si>
    <t>都市公園</t>
    <rPh sb="0" eb="2">
      <t>トシ</t>
    </rPh>
    <rPh sb="2" eb="4">
      <t>コウエン</t>
    </rPh>
    <phoneticPr fontId="3"/>
  </si>
  <si>
    <t>駅・その他
の鉄道施設</t>
    <rPh sb="0" eb="1">
      <t>エキ</t>
    </rPh>
    <rPh sb="4" eb="5">
      <t>タ</t>
    </rPh>
    <rPh sb="8" eb="10">
      <t>テツドウ</t>
    </rPh>
    <rPh sb="10" eb="12">
      <t>シセツ</t>
    </rPh>
    <phoneticPr fontId="3"/>
  </si>
  <si>
    <t>タイヤ</t>
    <phoneticPr fontId="3"/>
  </si>
  <si>
    <t>道路上</t>
    <rPh sb="0" eb="3">
      <t>ドウロジョウ</t>
    </rPh>
    <phoneticPr fontId="3"/>
  </si>
  <si>
    <t>焼損</t>
    <phoneticPr fontId="3"/>
  </si>
  <si>
    <t>商業施設～その他の商店</t>
  </si>
  <si>
    <t>学校
（幼稚園）</t>
    <rPh sb="0" eb="2">
      <t>ガッコウ</t>
    </rPh>
    <rPh sb="5" eb="8">
      <t>ヨウチエン</t>
    </rPh>
    <phoneticPr fontId="3"/>
  </si>
  <si>
    <t>ＡＴＭ</t>
    <phoneticPr fontId="3"/>
  </si>
  <si>
    <t>１８　器物損壊等事犯　発生場所別　被害器物等・損壊等の状況別　認知件数（２）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</si>
  <si>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ガラス</t>
    <phoneticPr fontId="3"/>
  </si>
  <si>
    <t>空き地</t>
    <rPh sb="0" eb="1">
      <t>ア</t>
    </rPh>
    <rPh sb="2" eb="3">
      <t>チ</t>
    </rPh>
    <phoneticPr fontId="3"/>
  </si>
  <si>
    <t>空き家</t>
  </si>
  <si>
    <t>地下街
地下通路</t>
    <rPh sb="0" eb="3">
      <t>チカガイ</t>
    </rPh>
    <rPh sb="5" eb="7">
      <t>チカ</t>
    </rPh>
    <rPh sb="7" eb="9">
      <t>ツウロ</t>
    </rPh>
    <phoneticPr fontId="3"/>
  </si>
  <si>
    <t>オートバイ</t>
    <phoneticPr fontId="3"/>
  </si>
  <si>
    <t>１８　器物損壊等事犯　発生場所別　被害器物等・損壊等の状況別　認知件数（３）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rPh sb="23" eb="26">
      <t>ソンカイナド</t>
    </rPh>
    <rPh sb="27" eb="29">
      <t>ジョウキョウ</t>
    </rPh>
    <rPh sb="29" eb="30">
      <t>ベツ</t>
    </rPh>
    <rPh sb="31" eb="33">
      <t>ニンチ</t>
    </rPh>
    <rPh sb="33" eb="35">
      <t>ケンスウ</t>
    </rPh>
    <phoneticPr fontId="3"/>
  </si>
  <si>
    <t>大台町、宮川村</t>
    <rPh sb="0" eb="3">
      <t>オオダイチョウ</t>
    </rPh>
    <rPh sb="4" eb="7">
      <t>ミヤガワムラ</t>
    </rPh>
    <phoneticPr fontId="2"/>
  </si>
  <si>
    <t>大　台　町</t>
    <rPh sb="0" eb="1">
      <t>ダイ</t>
    </rPh>
    <rPh sb="2" eb="3">
      <t>ダイ</t>
    </rPh>
    <rPh sb="4" eb="5">
      <t>マチ</t>
    </rPh>
    <phoneticPr fontId="2"/>
  </si>
  <si>
    <t>平成１８年　１月１０日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</si>
  <si>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紀宝町、鵜殿村</t>
    <rPh sb="0" eb="3">
      <t>キホウチョウ</t>
    </rPh>
    <rPh sb="4" eb="7">
      <t>ウドノムラ</t>
    </rPh>
    <phoneticPr fontId="2"/>
  </si>
  <si>
    <t>紀　宝　町</t>
    <rPh sb="0" eb="1">
      <t>オサム</t>
    </rPh>
    <rPh sb="2" eb="3">
      <t>タカラ</t>
    </rPh>
    <rPh sb="4" eb="5">
      <t>マチ</t>
    </rPh>
    <phoneticPr fontId="2"/>
  </si>
  <si>
    <t>多気町、勢和村</t>
    <rPh sb="0" eb="3">
      <t>タキチョウ</t>
    </rPh>
    <rPh sb="4" eb="7">
      <t>セイワムラ</t>
    </rPh>
    <phoneticPr fontId="2"/>
  </si>
  <si>
    <t>多　気　町</t>
    <rPh sb="0" eb="1">
      <t>タ</t>
    </rPh>
    <rPh sb="2" eb="3">
      <t>キ</t>
    </rPh>
    <rPh sb="4" eb="5">
      <t>マチ</t>
    </rPh>
    <phoneticPr fontId="2"/>
  </si>
  <si>
    <t>平成１８年　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</si>
  <si>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津市、久居市、河芸町、芸濃町、美里村、安濃町、香良洲町、一志町、白山町、美杉村</t>
    <rPh sb="0" eb="2">
      <t>ツシ</t>
    </rPh>
    <rPh sb="3" eb="6">
      <t>ヒサイシ</t>
    </rPh>
    <rPh sb="7" eb="10">
      <t>カワゲチョウ</t>
    </rPh>
    <rPh sb="11" eb="14">
      <t>ゲイノウチョウ</t>
    </rPh>
    <rPh sb="15" eb="18">
      <t>ミサトムラ</t>
    </rPh>
    <rPh sb="19" eb="22">
      <t>アノウチョウ</t>
    </rPh>
    <rPh sb="23" eb="27">
      <t>カラスチョウ</t>
    </rPh>
    <rPh sb="28" eb="31">
      <t>イチシチョウ</t>
    </rPh>
    <rPh sb="32" eb="35">
      <t>ハクサンチョウ</t>
    </rPh>
    <rPh sb="36" eb="39">
      <t>ミスギムラ</t>
    </rPh>
    <phoneticPr fontId="2"/>
  </si>
  <si>
    <t>津　　　　市</t>
    <rPh sb="0" eb="1">
      <t>ツ</t>
    </rPh>
    <rPh sb="5" eb="6">
      <t>シ</t>
    </rPh>
    <phoneticPr fontId="2"/>
  </si>
  <si>
    <t>熊野市、紀和町</t>
    <rPh sb="0" eb="3">
      <t>クマノシ</t>
    </rPh>
    <rPh sb="4" eb="7">
      <t>キワチョウ</t>
    </rPh>
    <phoneticPr fontId="2"/>
  </si>
  <si>
    <t>熊　野　市</t>
    <rPh sb="0" eb="1">
      <t>クマ</t>
    </rPh>
    <rPh sb="2" eb="3">
      <t>ノ</t>
    </rPh>
    <rPh sb="4" eb="5">
      <t>シ</t>
    </rPh>
    <phoneticPr fontId="2"/>
  </si>
  <si>
    <t>平成１７年１１月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</si>
  <si>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伊勢市、二見町、小俣町、御薗村</t>
    <rPh sb="0" eb="3">
      <t>イセシ</t>
    </rPh>
    <rPh sb="4" eb="7">
      <t>フタミチョウ</t>
    </rPh>
    <rPh sb="8" eb="11">
      <t>オバタチョウ</t>
    </rPh>
    <rPh sb="12" eb="15">
      <t>ミソノムラ</t>
    </rPh>
    <phoneticPr fontId="2"/>
  </si>
  <si>
    <t>伊　勢　市</t>
    <rPh sb="0" eb="1">
      <t>イ</t>
    </rPh>
    <rPh sb="2" eb="3">
      <t>ゼイ</t>
    </rPh>
    <rPh sb="4" eb="5">
      <t>シ</t>
    </rPh>
    <phoneticPr fontId="2"/>
  </si>
  <si>
    <t>紀伊長島町、海山町</t>
    <rPh sb="0" eb="5">
      <t>キイナガシマチョウ</t>
    </rPh>
    <rPh sb="6" eb="9">
      <t>ミヤマチョウ</t>
    </rPh>
    <phoneticPr fontId="2"/>
  </si>
  <si>
    <t>紀　北　町</t>
    <rPh sb="0" eb="1">
      <t>オサム</t>
    </rPh>
    <rPh sb="2" eb="3">
      <t>キタ</t>
    </rPh>
    <rPh sb="4" eb="5">
      <t>マチ</t>
    </rPh>
    <phoneticPr fontId="2"/>
  </si>
  <si>
    <t>平成１７年１０月１１日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</si>
  <si>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南勢町、南島町</t>
    <rPh sb="0" eb="3">
      <t>ナンセイチョウ</t>
    </rPh>
    <rPh sb="4" eb="7">
      <t>ナントウチョウ</t>
    </rPh>
    <phoneticPr fontId="2"/>
  </si>
  <si>
    <t>南伊勢町</t>
    <rPh sb="0" eb="1">
      <t>ミナミ</t>
    </rPh>
    <rPh sb="1" eb="3">
      <t>イセ</t>
    </rPh>
    <rPh sb="3" eb="4">
      <t>マチ</t>
    </rPh>
    <phoneticPr fontId="2"/>
  </si>
  <si>
    <t>平成１７年１０月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</si>
  <si>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大宮町、紀勢町、大内山村</t>
    <rPh sb="0" eb="3">
      <t>オオミヤチョウ</t>
    </rPh>
    <rPh sb="4" eb="7">
      <t>キセイチョウ</t>
    </rPh>
    <rPh sb="8" eb="12">
      <t>オオウチヤマムラ</t>
    </rPh>
    <phoneticPr fontId="2"/>
  </si>
  <si>
    <t>大　紀　町</t>
    <rPh sb="0" eb="1">
      <t>ダイ</t>
    </rPh>
    <rPh sb="2" eb="3">
      <t>オサム</t>
    </rPh>
    <rPh sb="4" eb="5">
      <t>マチ</t>
    </rPh>
    <phoneticPr fontId="2"/>
  </si>
  <si>
    <t>平成１７年　２月１４日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</si>
  <si>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四日市市、楠町</t>
    <rPh sb="0" eb="4">
      <t>ヨッカイチシ</t>
    </rPh>
    <rPh sb="5" eb="7">
      <t>クスチョウ</t>
    </rPh>
    <phoneticPr fontId="2"/>
  </si>
  <si>
    <t>四日市市</t>
    <rPh sb="0" eb="4">
      <t>ヨッカイチシ</t>
    </rPh>
    <phoneticPr fontId="2"/>
  </si>
  <si>
    <t>平成１７年　２月　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</si>
  <si>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亀山市、関町</t>
    <rPh sb="0" eb="3">
      <t>カメヤマシ</t>
    </rPh>
    <rPh sb="4" eb="6">
      <t>セキチョウ</t>
    </rPh>
    <phoneticPr fontId="2"/>
  </si>
  <si>
    <t>亀　山　市</t>
    <rPh sb="0" eb="1">
      <t>カメ</t>
    </rPh>
    <rPh sb="2" eb="3">
      <t>ヤマ</t>
    </rPh>
    <rPh sb="4" eb="5">
      <t>シ</t>
    </rPh>
    <phoneticPr fontId="2"/>
  </si>
  <si>
    <t>平成１７年　１月１１日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</si>
  <si>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松阪市、嬉野町、三雲町、飯南町、飯高町</t>
    <rPh sb="0" eb="3">
      <t>マツサカシ</t>
    </rPh>
    <rPh sb="4" eb="7">
      <t>ウレシノチョウ</t>
    </rPh>
    <rPh sb="8" eb="11">
      <t>ミクモチョウ</t>
    </rPh>
    <rPh sb="12" eb="15">
      <t>イイナンチョウ</t>
    </rPh>
    <rPh sb="16" eb="19">
      <t>イイタカチョウ</t>
    </rPh>
    <phoneticPr fontId="2"/>
  </si>
  <si>
    <t>松　阪　市</t>
    <rPh sb="0" eb="1">
      <t>マツ</t>
    </rPh>
    <rPh sb="2" eb="3">
      <t>サカ</t>
    </rPh>
    <rPh sb="4" eb="5">
      <t>シ</t>
    </rPh>
    <phoneticPr fontId="2"/>
  </si>
  <si>
    <t>平成１７年　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</si>
  <si>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桑名市、多度町、長島町</t>
    <rPh sb="0" eb="3">
      <t>クワナシ</t>
    </rPh>
    <rPh sb="4" eb="7">
      <t>タドチョウ</t>
    </rPh>
    <rPh sb="8" eb="11">
      <t>ナガシマチョウ</t>
    </rPh>
    <phoneticPr fontId="2"/>
  </si>
  <si>
    <t>桑　名　市</t>
    <rPh sb="0" eb="1">
      <t>クワ</t>
    </rPh>
    <rPh sb="2" eb="3">
      <t>メイ</t>
    </rPh>
    <rPh sb="4" eb="5">
      <t>シ</t>
    </rPh>
    <phoneticPr fontId="2"/>
  </si>
  <si>
    <t>平成１６年１２月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</si>
  <si>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上野市、伊賀町、島ヶ原村、阿山町、大山田村、青山町</t>
    <rPh sb="0" eb="3">
      <t>ウエノシ</t>
    </rPh>
    <rPh sb="4" eb="7">
      <t>イガチョウ</t>
    </rPh>
    <rPh sb="8" eb="12">
      <t>シマガハラムラ</t>
    </rPh>
    <rPh sb="13" eb="16">
      <t>アヤマチョウ</t>
    </rPh>
    <rPh sb="17" eb="21">
      <t>オオヤマダムラ</t>
    </rPh>
    <rPh sb="22" eb="25">
      <t>アオヤマチョウ</t>
    </rPh>
    <phoneticPr fontId="2"/>
  </si>
  <si>
    <t>伊　賀　市</t>
    <rPh sb="0" eb="1">
      <t>イ</t>
    </rPh>
    <rPh sb="2" eb="3">
      <t>ガ</t>
    </rPh>
    <rPh sb="4" eb="5">
      <t>シ</t>
    </rPh>
    <phoneticPr fontId="2"/>
  </si>
  <si>
    <t>平成１６年１１月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</si>
  <si>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浜島町、大王町、志摩町、阿児町、磯部町</t>
    <rPh sb="0" eb="3">
      <t>ハマジマチョウ</t>
    </rPh>
    <rPh sb="4" eb="7">
      <t>ダイオウチョウ</t>
    </rPh>
    <rPh sb="8" eb="11">
      <t>シマチョウ</t>
    </rPh>
    <rPh sb="12" eb="15">
      <t>アゴチョウ</t>
    </rPh>
    <rPh sb="16" eb="19">
      <t>イソベチョウ</t>
    </rPh>
    <phoneticPr fontId="2"/>
  </si>
  <si>
    <t>志　摩　市</t>
    <rPh sb="0" eb="1">
      <t>ココロザシ</t>
    </rPh>
    <rPh sb="2" eb="3">
      <t>マ</t>
    </rPh>
    <rPh sb="4" eb="5">
      <t>シ</t>
    </rPh>
    <phoneticPr fontId="2"/>
  </si>
  <si>
    <t>平成１６年１０月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</si>
  <si>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北勢町、員弁町、大安町、藤原町</t>
    <rPh sb="0" eb="3">
      <t>ホクセイチョウ</t>
    </rPh>
    <rPh sb="4" eb="7">
      <t>イナベチョウ</t>
    </rPh>
    <rPh sb="8" eb="11">
      <t>ダイアンチョウ</t>
    </rPh>
    <rPh sb="12" eb="15">
      <t>フジワラチョウ</t>
    </rPh>
    <phoneticPr fontId="2"/>
  </si>
  <si>
    <t>いなべ市</t>
    <rPh sb="3" eb="4">
      <t>シ</t>
    </rPh>
    <phoneticPr fontId="2"/>
  </si>
  <si>
    <t>平成１５年１２月　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</si>
  <si>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　併　し　た　旧　市　町　村　名</t>
    <rPh sb="0" eb="1">
      <t>ゴウ</t>
    </rPh>
    <rPh sb="2" eb="3">
      <t>ヘイ</t>
    </rPh>
    <rPh sb="8" eb="9">
      <t>キュウ</t>
    </rPh>
    <rPh sb="10" eb="11">
      <t>シ</t>
    </rPh>
    <rPh sb="12" eb="13">
      <t>マチ</t>
    </rPh>
    <rPh sb="14" eb="15">
      <t>ムラ</t>
    </rPh>
    <rPh sb="16" eb="17">
      <t>メイ</t>
    </rPh>
    <phoneticPr fontId="2"/>
  </si>
  <si>
    <t>新市町名</t>
    <rPh sb="0" eb="1">
      <t>シン</t>
    </rPh>
    <rPh sb="1" eb="3">
      <t>シチョウ</t>
    </rPh>
    <rPh sb="3" eb="4">
      <t>メイ</t>
    </rPh>
    <phoneticPr fontId="2"/>
  </si>
  <si>
    <t>合併年月日</t>
    <rPh sb="0" eb="2">
      <t>ガッペイ</t>
    </rPh>
    <rPh sb="2" eb="5">
      <t>ネンガッピ</t>
    </rPh>
    <phoneticPr fontId="2"/>
  </si>
  <si>
    <t>（参考）</t>
    <rPh sb="1" eb="3">
      <t>サンコウ</t>
    </rPh>
    <phoneticPr fontId="2"/>
  </si>
  <si>
    <t>犯罪率は、人口１,０００人当たりの認知件数。</t>
    <rPh sb="0" eb="3">
      <t>ハンザイリツ</t>
    </rPh>
    <rPh sb="5" eb="7">
      <t>ジンコウ</t>
    </rPh>
    <rPh sb="12" eb="13">
      <t>ニン</t>
    </rPh>
    <rPh sb="13" eb="14">
      <t>ア</t>
    </rPh>
    <rPh sb="17" eb="19">
      <t>ニンチ</t>
    </rPh>
    <rPh sb="19" eb="21">
      <t>ケンスウ</t>
    </rPh>
    <phoneticPr fontId="2"/>
  </si>
  <si>
    <t>注：</t>
    <rPh sb="0" eb="1">
      <t>チュウ</t>
    </rPh>
    <phoneticPr fontId="2"/>
  </si>
  <si>
    <t>大   紀   町</t>
    <rPh sb="0" eb="1">
      <t>ダイ</t>
    </rPh>
    <rPh sb="4" eb="5">
      <t>オサム</t>
    </rPh>
    <rPh sb="8" eb="9">
      <t>マチ</t>
    </rPh>
    <phoneticPr fontId="2"/>
  </si>
  <si>
    <t>大   台   町</t>
    <rPh sb="0" eb="9">
      <t>オオダイチョウ</t>
    </rPh>
    <phoneticPr fontId="2"/>
  </si>
  <si>
    <t>伊   勢   市</t>
    <rPh sb="0" eb="9">
      <t>イセシ</t>
    </rPh>
    <phoneticPr fontId="2"/>
  </si>
  <si>
    <t>明   和   町</t>
    <rPh sb="0" eb="9">
      <t>メイワチョウ</t>
    </rPh>
    <phoneticPr fontId="2"/>
  </si>
  <si>
    <t>多   気   町</t>
    <rPh sb="0" eb="9">
      <t>タキチョウ</t>
    </rPh>
    <phoneticPr fontId="2"/>
  </si>
  <si>
    <t>松   阪   市</t>
    <rPh sb="0" eb="9">
      <t>マツサカシ</t>
    </rPh>
    <phoneticPr fontId="2"/>
  </si>
  <si>
    <t>津         市</t>
    <rPh sb="0" eb="11">
      <t>ツシ</t>
    </rPh>
    <phoneticPr fontId="2"/>
  </si>
  <si>
    <t>鈴   鹿   市</t>
    <rPh sb="0" eb="9">
      <t>スズカシ</t>
    </rPh>
    <phoneticPr fontId="2"/>
  </si>
  <si>
    <t>名   張   市</t>
    <rPh sb="0" eb="1">
      <t>ナ</t>
    </rPh>
    <rPh sb="4" eb="5">
      <t>ハ</t>
    </rPh>
    <rPh sb="8" eb="9">
      <t>シ</t>
    </rPh>
    <phoneticPr fontId="2"/>
  </si>
  <si>
    <t>亀   山   市</t>
    <rPh sb="0" eb="9">
      <t>カメヤマシ</t>
    </rPh>
    <phoneticPr fontId="2"/>
  </si>
  <si>
    <t>伊   賀   市</t>
    <rPh sb="0" eb="1">
      <t>イ</t>
    </rPh>
    <rPh sb="4" eb="5">
      <t>ガ</t>
    </rPh>
    <rPh sb="8" eb="9">
      <t>シ</t>
    </rPh>
    <phoneticPr fontId="2"/>
  </si>
  <si>
    <t>菰   野   町</t>
    <rPh sb="0" eb="9">
      <t>コモノチョウ</t>
    </rPh>
    <phoneticPr fontId="2"/>
  </si>
  <si>
    <t>紀   宝   町</t>
    <rPh sb="0" eb="9">
      <t>キホウチョウ</t>
    </rPh>
    <phoneticPr fontId="2"/>
  </si>
  <si>
    <t>川   越   町</t>
    <rPh sb="0" eb="9">
      <t>カワゴエチョウ</t>
    </rPh>
    <phoneticPr fontId="2"/>
  </si>
  <si>
    <t>御   浜   町</t>
    <rPh sb="0" eb="9">
      <t>ミハマチョウ</t>
    </rPh>
    <phoneticPr fontId="2"/>
  </si>
  <si>
    <t>朝   日   町</t>
    <rPh sb="0" eb="9">
      <t>アサヒチョウ</t>
    </rPh>
    <phoneticPr fontId="2"/>
  </si>
  <si>
    <t>熊   野   市</t>
    <rPh sb="0" eb="9">
      <t>クマノシ</t>
    </rPh>
    <phoneticPr fontId="2"/>
  </si>
  <si>
    <t>四 日 市 市</t>
    <rPh sb="0" eb="7">
      <t>ヨッカイチシ</t>
    </rPh>
    <phoneticPr fontId="2"/>
  </si>
  <si>
    <t>紀   北   町</t>
    <rPh sb="0" eb="1">
      <t>オサム</t>
    </rPh>
    <rPh sb="4" eb="5">
      <t>キタ</t>
    </rPh>
    <rPh sb="8" eb="9">
      <t>マチ</t>
    </rPh>
    <phoneticPr fontId="2"/>
  </si>
  <si>
    <t>東   員   町</t>
    <rPh sb="0" eb="9">
      <t>トウインチョウ</t>
    </rPh>
    <phoneticPr fontId="2"/>
  </si>
  <si>
    <t>尾   鷲   市</t>
    <rPh sb="0" eb="9">
      <t>オワセシ</t>
    </rPh>
    <phoneticPr fontId="2"/>
  </si>
  <si>
    <t>い な べ 市</t>
    <rPh sb="6" eb="7">
      <t>シ</t>
    </rPh>
    <phoneticPr fontId="2"/>
  </si>
  <si>
    <t>志　 摩 　市</t>
    <rPh sb="0" eb="1">
      <t>ココロザシ</t>
    </rPh>
    <rPh sb="3" eb="4">
      <t>マ</t>
    </rPh>
    <rPh sb="6" eb="7">
      <t>シ</t>
    </rPh>
    <phoneticPr fontId="2"/>
  </si>
  <si>
    <t>木 曽 岬 町</t>
    <rPh sb="0" eb="3">
      <t>キソ</t>
    </rPh>
    <rPh sb="4" eb="5">
      <t>ミサキ</t>
    </rPh>
    <rPh sb="6" eb="7">
      <t>チョウ</t>
    </rPh>
    <phoneticPr fontId="2"/>
  </si>
  <si>
    <t>鳥   羽   市</t>
    <rPh sb="0" eb="9">
      <t>トバシ</t>
    </rPh>
    <phoneticPr fontId="2"/>
  </si>
  <si>
    <t>桑   名   市</t>
    <rPh sb="0" eb="9">
      <t>クワナシ</t>
    </rPh>
    <phoneticPr fontId="2"/>
  </si>
  <si>
    <t>度   会   町</t>
    <rPh sb="0" eb="9">
      <t>ワタライチョウ</t>
    </rPh>
    <phoneticPr fontId="2"/>
  </si>
  <si>
    <t>南 伊 勢 町</t>
    <rPh sb="0" eb="1">
      <t>ミナミ</t>
    </rPh>
    <rPh sb="2" eb="3">
      <t>イ</t>
    </rPh>
    <rPh sb="4" eb="5">
      <t>ゼイ</t>
    </rPh>
    <rPh sb="6" eb="7">
      <t>マチ</t>
    </rPh>
    <phoneticPr fontId="2"/>
  </si>
  <si>
    <t>うち）県外
・その他</t>
    <rPh sb="3" eb="5">
      <t>ケンガイ</t>
    </rPh>
    <rPh sb="7" eb="10">
      <t>ソノタ</t>
    </rPh>
    <phoneticPr fontId="2"/>
  </si>
  <si>
    <t>玉   城   町</t>
    <rPh sb="0" eb="9">
      <t>タマキチョウ</t>
    </rPh>
    <phoneticPr fontId="2"/>
  </si>
  <si>
    <t>総         数</t>
    <rPh sb="0" eb="11">
      <t>ソウスウ</t>
    </rPh>
    <phoneticPr fontId="2"/>
  </si>
  <si>
    <t>風俗犯</t>
    <rPh sb="0" eb="2">
      <t>フウゾク</t>
    </rPh>
    <rPh sb="2" eb="3">
      <t>ハン</t>
    </rPh>
    <phoneticPr fontId="2"/>
  </si>
  <si>
    <t>知能犯</t>
    <rPh sb="0" eb="3">
      <t>チノウハン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</si>
  <si>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</si>
  <si>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</si>
  <si>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凶悪犯</t>
    <rPh sb="0" eb="3">
      <t>キョウアクハン</t>
    </rPh>
    <phoneticPr fontId="2"/>
  </si>
  <si>
    <t>総　　数</t>
    <rPh sb="0" eb="4">
      <t>ソウスウ</t>
    </rPh>
    <phoneticPr fontId="2"/>
  </si>
  <si>
    <t>市町村</t>
    <rPh sb="0" eb="3">
      <t>シチョウソン</t>
    </rPh>
    <phoneticPr fontId="2"/>
  </si>
  <si>
    <t>犯罪率</t>
    <rPh sb="0" eb="3">
      <t>ハンザイリツ</t>
    </rPh>
    <phoneticPr fontId="2"/>
  </si>
  <si>
    <t>人　　口</t>
    <rPh sb="0" eb="4">
      <t>ジンコウ</t>
    </rPh>
    <phoneticPr fontId="2"/>
  </si>
  <si>
    <t>刑　　　法　　　犯　　　認　　　知　　　件　　　数</t>
    <rPh sb="0" eb="9">
      <t>ケイホウハン</t>
    </rPh>
    <rPh sb="12" eb="17">
      <t>ニンチ</t>
    </rPh>
    <rPh sb="20" eb="25">
      <t>ケンスウ</t>
    </rPh>
    <phoneticPr fontId="2"/>
  </si>
  <si>
    <t>罪種</t>
    <rPh sb="0" eb="1">
      <t>ザイ</t>
    </rPh>
    <rPh sb="1" eb="2">
      <t>シュ</t>
    </rPh>
    <phoneticPr fontId="2"/>
  </si>
  <si>
    <t>１９　刑法犯　包括罪種別　市町村別　認知件数及び犯罪率</t>
    <rPh sb="3" eb="6">
      <t>ケイホウハン</t>
    </rPh>
    <rPh sb="7" eb="9">
      <t>ホウカツ</t>
    </rPh>
    <rPh sb="9" eb="12">
      <t>ザイシュベツ</t>
    </rPh>
    <rPh sb="13" eb="16">
      <t>シチョウソン</t>
    </rPh>
    <rPh sb="16" eb="17">
      <t>ベツ</t>
    </rPh>
    <rPh sb="18" eb="20">
      <t>ニンチ</t>
    </rPh>
    <rPh sb="20" eb="22">
      <t>ケンスウ</t>
    </rPh>
    <rPh sb="22" eb="23">
      <t>オヨ</t>
    </rPh>
    <rPh sb="24" eb="27">
      <t>ハンザイリツ</t>
    </rPh>
    <phoneticPr fontId="2"/>
  </si>
  <si>
    <t>張</t>
    <rPh sb="0" eb="1">
      <t>ハ</t>
    </rPh>
    <phoneticPr fontId="2"/>
  </si>
  <si>
    <t>名</t>
    <rPh sb="0" eb="1">
      <t>ナ</t>
    </rPh>
    <phoneticPr fontId="2"/>
  </si>
  <si>
    <t>賀</t>
    <rPh sb="0" eb="1">
      <t>ガ</t>
    </rPh>
    <phoneticPr fontId="2"/>
  </si>
  <si>
    <t>伊</t>
    <rPh sb="0" eb="1">
      <t>イ</t>
    </rPh>
    <phoneticPr fontId="2"/>
  </si>
  <si>
    <t>宝</t>
    <rPh sb="0" eb="1">
      <t>タカラ</t>
    </rPh>
    <phoneticPr fontId="2"/>
  </si>
  <si>
    <t>紀</t>
    <rPh sb="0" eb="1">
      <t>キ</t>
    </rPh>
    <phoneticPr fontId="2"/>
  </si>
  <si>
    <t>野</t>
    <rPh sb="0" eb="1">
      <t>ノ</t>
    </rPh>
    <phoneticPr fontId="2"/>
  </si>
  <si>
    <t>熊</t>
    <rPh sb="0" eb="1">
      <t>クマ</t>
    </rPh>
    <phoneticPr fontId="2"/>
  </si>
  <si>
    <t>鷲</t>
    <rPh sb="0" eb="1">
      <t>ワシ</t>
    </rPh>
    <phoneticPr fontId="2"/>
  </si>
  <si>
    <t>尾</t>
    <rPh sb="0" eb="1">
      <t>オ</t>
    </rPh>
    <phoneticPr fontId="2"/>
  </si>
  <si>
    <t>羽</t>
    <rPh sb="0" eb="1">
      <t>ハネ</t>
    </rPh>
    <phoneticPr fontId="2"/>
  </si>
  <si>
    <t>鳥</t>
    <rPh sb="0" eb="1">
      <t>トリ</t>
    </rPh>
    <phoneticPr fontId="2"/>
  </si>
  <si>
    <t>勢</t>
    <rPh sb="0" eb="1">
      <t>セイ</t>
    </rPh>
    <phoneticPr fontId="2"/>
  </si>
  <si>
    <t>台</t>
    <rPh sb="0" eb="1">
      <t>ダイ</t>
    </rPh>
    <phoneticPr fontId="2"/>
  </si>
  <si>
    <t>大</t>
    <rPh sb="0" eb="1">
      <t>オオ</t>
    </rPh>
    <phoneticPr fontId="2"/>
  </si>
  <si>
    <t>阪</t>
    <rPh sb="0" eb="1">
      <t>サカ</t>
    </rPh>
    <phoneticPr fontId="2"/>
  </si>
  <si>
    <t>松</t>
    <rPh sb="0" eb="1">
      <t>マツ</t>
    </rPh>
    <phoneticPr fontId="2"/>
  </si>
  <si>
    <t>南</t>
    <rPh sb="0" eb="1">
      <t>ミナミ</t>
    </rPh>
    <phoneticPr fontId="2"/>
  </si>
  <si>
    <t>津</t>
    <rPh sb="0" eb="1">
      <t>ツ</t>
    </rPh>
    <phoneticPr fontId="2"/>
  </si>
  <si>
    <t>鹿</t>
    <rPh sb="0" eb="1">
      <t>シカ</t>
    </rPh>
    <phoneticPr fontId="2"/>
  </si>
  <si>
    <t>鈴</t>
    <rPh sb="0" eb="1">
      <t>スズ</t>
    </rPh>
    <phoneticPr fontId="2"/>
  </si>
  <si>
    <t>山</t>
    <rPh sb="0" eb="1">
      <t>ヤマ</t>
    </rPh>
    <phoneticPr fontId="2"/>
  </si>
  <si>
    <t>亀</t>
    <rPh sb="0" eb="1">
      <t>カメ</t>
    </rPh>
    <phoneticPr fontId="2"/>
  </si>
  <si>
    <t>西</t>
    <rPh sb="0" eb="1">
      <t>ニシ</t>
    </rPh>
    <phoneticPr fontId="2"/>
  </si>
  <si>
    <t>四</t>
    <rPh sb="0" eb="1">
      <t>ヨン</t>
    </rPh>
    <phoneticPr fontId="2"/>
  </si>
  <si>
    <t>南</t>
    <rPh sb="0" eb="1">
      <t>ナン</t>
    </rPh>
    <phoneticPr fontId="2"/>
  </si>
  <si>
    <t>北</t>
    <rPh sb="0" eb="1">
      <t>キタ</t>
    </rPh>
    <phoneticPr fontId="2"/>
  </si>
  <si>
    <t>べ</t>
    <phoneticPr fontId="2"/>
  </si>
  <si>
    <t>な</t>
    <phoneticPr fontId="2"/>
  </si>
  <si>
    <t>い</t>
    <phoneticPr fontId="2"/>
  </si>
  <si>
    <t>桑</t>
    <rPh sb="0" eb="1">
      <t>クワ</t>
    </rPh>
    <phoneticPr fontId="2"/>
  </si>
  <si>
    <t>交番・駐在所名</t>
    <rPh sb="0" eb="2">
      <t>コウバン</t>
    </rPh>
    <rPh sb="3" eb="5">
      <t>チュウザイ</t>
    </rPh>
    <rPh sb="5" eb="6">
      <t>ショ</t>
    </rPh>
    <rPh sb="6" eb="7">
      <t>メイ</t>
    </rPh>
    <phoneticPr fontId="2"/>
  </si>
  <si>
    <t>名</t>
    <rPh sb="0" eb="1">
      <t>メイ</t>
    </rPh>
    <phoneticPr fontId="2"/>
  </si>
  <si>
    <t>署</t>
    <rPh sb="0" eb="1">
      <t>ショ</t>
    </rPh>
    <phoneticPr fontId="2"/>
  </si>
  <si>
    <t>２０　刑法犯　包括罪種別　交番・駐在所別　認知件数</t>
    <rPh sb="3" eb="6">
      <t>ケイホウハン</t>
    </rPh>
    <rPh sb="7" eb="9">
      <t>ホウカツ</t>
    </rPh>
    <rPh sb="9" eb="12">
      <t>ザイシュベツ</t>
    </rPh>
    <rPh sb="13" eb="15">
      <t>コウバン</t>
    </rPh>
    <rPh sb="16" eb="19">
      <t>チュウザイショ</t>
    </rPh>
    <rPh sb="19" eb="20">
      <t>ベツ</t>
    </rPh>
    <rPh sb="21" eb="23">
      <t>ニンチ</t>
    </rPh>
    <rPh sb="23" eb="25">
      <t>ケンスウ</t>
    </rPh>
    <phoneticPr fontId="2"/>
  </si>
  <si>
    <t>久米</t>
    <rPh sb="0" eb="2">
      <t>クメ</t>
    </rPh>
    <phoneticPr fontId="2"/>
  </si>
  <si>
    <r>
      <t>内</t>
    </r>
    <r>
      <rPr>
        <sz val="11"/>
        <rFont val="ＭＳ Ｐ明朝"/>
        <family val="1"/>
        <charset val="128"/>
      </rPr>
      <t>堀</t>
    </r>
    <rPh sb="0" eb="1">
      <t>ウチ</t>
    </rPh>
    <rPh sb="1" eb="2">
      <t>ホリ</t>
    </rPh>
    <phoneticPr fontId="2"/>
  </si>
  <si>
    <t>馬道</t>
    <rPh sb="0" eb="1">
      <t>ウマ</t>
    </rPh>
    <rPh sb="1" eb="2">
      <t>ミチ</t>
    </rPh>
    <phoneticPr fontId="2"/>
  </si>
  <si>
    <t>桑名駅前</t>
    <rPh sb="0" eb="2">
      <t>クワナ</t>
    </rPh>
    <rPh sb="2" eb="4">
      <t>エキマエ</t>
    </rPh>
    <phoneticPr fontId="2"/>
  </si>
  <si>
    <r>
      <t>多</t>
    </r>
    <r>
      <rPr>
        <sz val="11"/>
        <rFont val="ＭＳ Ｐ明朝"/>
        <family val="1"/>
        <charset val="128"/>
      </rPr>
      <t>度</t>
    </r>
    <rPh sb="0" eb="1">
      <t>タ</t>
    </rPh>
    <rPh sb="1" eb="2">
      <t>ド</t>
    </rPh>
    <phoneticPr fontId="2"/>
  </si>
  <si>
    <r>
      <t>御</t>
    </r>
    <r>
      <rPr>
        <sz val="11"/>
        <rFont val="ＭＳ Ｐ明朝"/>
        <family val="1"/>
        <charset val="128"/>
      </rPr>
      <t>衣</t>
    </r>
    <r>
      <rPr>
        <sz val="11"/>
        <rFont val="ＭＳ Ｐ明朝"/>
        <family val="1"/>
        <charset val="128"/>
      </rPr>
      <t>野</t>
    </r>
    <rPh sb="0" eb="1">
      <t>ミ</t>
    </rPh>
    <rPh sb="1" eb="2">
      <t>イ</t>
    </rPh>
    <rPh sb="2" eb="3">
      <t>ノ</t>
    </rPh>
    <phoneticPr fontId="2"/>
  </si>
  <si>
    <r>
      <t>木</t>
    </r>
    <r>
      <rPr>
        <sz val="11"/>
        <rFont val="ＭＳ Ｐ明朝"/>
        <family val="1"/>
        <charset val="128"/>
      </rPr>
      <t>曽</t>
    </r>
    <r>
      <rPr>
        <sz val="11"/>
        <rFont val="ＭＳ Ｐ明朝"/>
        <family val="1"/>
        <charset val="128"/>
      </rPr>
      <t>岬</t>
    </r>
    <rPh sb="0" eb="1">
      <t>キ</t>
    </rPh>
    <rPh sb="1" eb="2">
      <t>ソ</t>
    </rPh>
    <rPh sb="2" eb="3">
      <t>ミサキ</t>
    </rPh>
    <phoneticPr fontId="2"/>
  </si>
  <si>
    <t>大山田</t>
    <rPh sb="0" eb="3">
      <t>オオヤマダ</t>
    </rPh>
    <phoneticPr fontId="2"/>
  </si>
  <si>
    <t>深谷</t>
    <rPh sb="0" eb="1">
      <t>フカ</t>
    </rPh>
    <rPh sb="1" eb="2">
      <t>タニ</t>
    </rPh>
    <phoneticPr fontId="2"/>
  </si>
  <si>
    <t>神戸</t>
  </si>
  <si>
    <t>不同意わいせつ</t>
    <rPh sb="0" eb="3">
      <t>フドウイ</t>
    </rPh>
    <phoneticPr fontId="3"/>
  </si>
  <si>
    <t>強盗・不同意性交等</t>
    <rPh sb="0" eb="2">
      <t>ゴウトウ</t>
    </rPh>
    <rPh sb="6" eb="8">
      <t>セイコウ</t>
    </rPh>
    <rPh sb="8" eb="9">
      <t>ナド</t>
    </rPh>
    <phoneticPr fontId="3"/>
  </si>
  <si>
    <t>不同意性交等</t>
    <rPh sb="3" eb="5">
      <t>セイコウ</t>
    </rPh>
    <rPh sb="5" eb="6">
      <t>ナド</t>
    </rPh>
    <phoneticPr fontId="3"/>
  </si>
  <si>
    <t>面会要求等</t>
    <rPh sb="0" eb="5">
      <t>メンカイヨウキュウナド</t>
    </rPh>
    <phoneticPr fontId="3"/>
  </si>
  <si>
    <t>性的姿態撮影等処罰法</t>
    <phoneticPr fontId="3"/>
  </si>
  <si>
    <t>不同意わいせつ</t>
    <rPh sb="0" eb="1">
      <t>フ</t>
    </rPh>
    <rPh sb="1" eb="3">
      <t>ドウイ</t>
    </rPh>
    <phoneticPr fontId="2"/>
  </si>
  <si>
    <t>不同意性交等</t>
    <rPh sb="3" eb="6">
      <t>セイコウナド</t>
    </rPh>
    <phoneticPr fontId="2"/>
  </si>
  <si>
    <t>強盗・不同意性交等</t>
    <rPh sb="6" eb="8">
      <t>セイコウ</t>
    </rPh>
    <rPh sb="8" eb="9">
      <t>ナド</t>
    </rPh>
    <phoneticPr fontId="2"/>
  </si>
  <si>
    <t>面会要求等</t>
    <phoneticPr fontId="2"/>
  </si>
  <si>
    <t>性的姿態撮影等処罰法</t>
    <phoneticPr fontId="10"/>
  </si>
  <si>
    <t>不同意わいせつ</t>
    <phoneticPr fontId="3"/>
  </si>
  <si>
    <t>公然わいせつ</t>
    <rPh sb="0" eb="2">
      <t>コウゼン</t>
    </rPh>
    <phoneticPr fontId="3"/>
  </si>
  <si>
    <t>面会要求等</t>
    <phoneticPr fontId="3"/>
  </si>
  <si>
    <t>人口は、令和５年10月1日現在の推計人口（三重県月別人口調査結果）による。</t>
    <rPh sb="0" eb="2">
      <t>ジンコウ</t>
    </rPh>
    <rPh sb="4" eb="5">
      <t>レイ</t>
    </rPh>
    <rPh sb="5" eb="6">
      <t>カズ</t>
    </rPh>
    <rPh sb="7" eb="8">
      <t>ネン</t>
    </rPh>
    <rPh sb="8" eb="9">
      <t>ヘイネン</t>
    </rPh>
    <rPh sb="10" eb="11">
      <t>ツキ</t>
    </rPh>
    <rPh sb="12" eb="13">
      <t>ヒ</t>
    </rPh>
    <rPh sb="13" eb="15">
      <t>ゲンザイ</t>
    </rPh>
    <rPh sb="16" eb="18">
      <t>スイケイ</t>
    </rPh>
    <rPh sb="18" eb="20">
      <t>ジンコウ</t>
    </rPh>
    <rPh sb="21" eb="24">
      <t>ミエケン</t>
    </rPh>
    <rPh sb="24" eb="26">
      <t>ツキベツ</t>
    </rPh>
    <rPh sb="26" eb="28">
      <t>ジンコウ</t>
    </rPh>
    <rPh sb="28" eb="30">
      <t>チョウサ</t>
    </rPh>
    <rPh sb="30" eb="32">
      <t>ケッカ</t>
    </rPh>
    <phoneticPr fontId="2"/>
  </si>
  <si>
    <t>罪　種　</t>
    <rPh sb="0" eb="1">
      <t>ザイ</t>
    </rPh>
    <rPh sb="2" eb="3">
      <t>シュ</t>
    </rPh>
    <phoneticPr fontId="2"/>
  </si>
  <si>
    <t>署所在地</t>
  </si>
  <si>
    <t>東員</t>
  </si>
  <si>
    <t>阿下喜</t>
  </si>
  <si>
    <t>梅戸井</t>
  </si>
  <si>
    <t>十社</t>
  </si>
  <si>
    <t>治田</t>
  </si>
  <si>
    <t>三里</t>
  </si>
  <si>
    <t>石榑</t>
  </si>
  <si>
    <t>藤原</t>
  </si>
  <si>
    <t>大矢知</t>
  </si>
  <si>
    <t>朝日</t>
  </si>
  <si>
    <t>川越</t>
  </si>
  <si>
    <t>阿倉川</t>
  </si>
  <si>
    <t>三重</t>
  </si>
  <si>
    <t>川越富洲原</t>
  </si>
  <si>
    <t>下野</t>
  </si>
  <si>
    <t>四日市橋</t>
  </si>
  <si>
    <t>諏訪</t>
  </si>
  <si>
    <t>常磐</t>
  </si>
  <si>
    <t>日永</t>
  </si>
  <si>
    <t>内部</t>
  </si>
  <si>
    <t>楠</t>
  </si>
  <si>
    <t>四郷</t>
  </si>
  <si>
    <t>神前</t>
  </si>
  <si>
    <t>川島</t>
  </si>
  <si>
    <t>小山田</t>
  </si>
  <si>
    <t>菰野</t>
  </si>
  <si>
    <t>保々</t>
  </si>
  <si>
    <t>県</t>
  </si>
  <si>
    <t>桜</t>
  </si>
  <si>
    <t>水沢</t>
  </si>
  <si>
    <t>朝上</t>
  </si>
  <si>
    <t>江ヶ室</t>
  </si>
  <si>
    <t>関</t>
  </si>
  <si>
    <t>昼生</t>
  </si>
  <si>
    <t>川崎</t>
  </si>
  <si>
    <t>野登</t>
  </si>
  <si>
    <t>白子</t>
  </si>
  <si>
    <t>平田</t>
  </si>
  <si>
    <t>旭が丘</t>
  </si>
  <si>
    <t>鈴鹿南部</t>
  </si>
  <si>
    <t>若松</t>
  </si>
  <si>
    <t>加佐登</t>
  </si>
  <si>
    <t>椿</t>
  </si>
  <si>
    <t>久間田</t>
  </si>
  <si>
    <t>庄野</t>
  </si>
  <si>
    <t>石薬師</t>
  </si>
  <si>
    <t>庄内</t>
  </si>
  <si>
    <t>伊船</t>
  </si>
  <si>
    <t>津駅前</t>
  </si>
  <si>
    <t>大門</t>
  </si>
  <si>
    <t>津新町駅前</t>
  </si>
  <si>
    <t>岩田橋</t>
  </si>
  <si>
    <t>一身田</t>
  </si>
  <si>
    <t>河芸町</t>
  </si>
  <si>
    <t>櫛形</t>
  </si>
  <si>
    <t>片田</t>
  </si>
  <si>
    <t>高野尾</t>
  </si>
  <si>
    <t>椋本</t>
  </si>
  <si>
    <t>美里</t>
  </si>
  <si>
    <t>曽根</t>
  </si>
  <si>
    <t>東観</t>
  </si>
  <si>
    <t>安西</t>
  </si>
  <si>
    <t>久居駅前</t>
  </si>
  <si>
    <t>美杉幹部</t>
  </si>
  <si>
    <t>南郊</t>
  </si>
  <si>
    <t>庄田</t>
  </si>
  <si>
    <t>榊原</t>
  </si>
  <si>
    <t>大井</t>
  </si>
  <si>
    <t>川合</t>
  </si>
  <si>
    <t>高岡</t>
  </si>
  <si>
    <t>家城</t>
  </si>
  <si>
    <t>大三</t>
  </si>
  <si>
    <t>倭</t>
  </si>
  <si>
    <t>八ツ山</t>
  </si>
  <si>
    <t>川口</t>
  </si>
  <si>
    <t>香良洲町</t>
  </si>
  <si>
    <t>太郎生</t>
  </si>
  <si>
    <t>奥津</t>
  </si>
  <si>
    <t>川井町</t>
  </si>
  <si>
    <t>松阪駅前</t>
  </si>
  <si>
    <t>愛宕町</t>
  </si>
  <si>
    <t>久保</t>
  </si>
  <si>
    <t>飯高幹部</t>
  </si>
  <si>
    <t>明和</t>
  </si>
  <si>
    <t>嬉野</t>
  </si>
  <si>
    <t>西黒部</t>
  </si>
  <si>
    <t>東黒部</t>
  </si>
  <si>
    <t>粥見</t>
  </si>
  <si>
    <t>松尾</t>
  </si>
  <si>
    <t>勢和</t>
  </si>
  <si>
    <t>大石</t>
  </si>
  <si>
    <t>多気</t>
  </si>
  <si>
    <t>西外城田</t>
  </si>
  <si>
    <t>櫛田</t>
  </si>
  <si>
    <t>大河内</t>
  </si>
  <si>
    <t>柿野</t>
  </si>
  <si>
    <t>相可</t>
  </si>
  <si>
    <t>佐奈</t>
  </si>
  <si>
    <t>香肌</t>
  </si>
  <si>
    <t>天白</t>
  </si>
  <si>
    <t>小野江</t>
  </si>
  <si>
    <t>射和</t>
  </si>
  <si>
    <t>栃原</t>
  </si>
  <si>
    <t>滝原</t>
  </si>
  <si>
    <t>七保</t>
  </si>
  <si>
    <t>錦</t>
  </si>
  <si>
    <t>大内山</t>
  </si>
  <si>
    <t>萩原</t>
  </si>
  <si>
    <t>大杉谷</t>
  </si>
  <si>
    <t>曽禰町</t>
  </si>
  <si>
    <t>二見</t>
  </si>
  <si>
    <t>南島幹部</t>
  </si>
  <si>
    <t>小俣町</t>
  </si>
  <si>
    <t>宇治</t>
  </si>
  <si>
    <t>大湊</t>
  </si>
  <si>
    <t>宮本</t>
  </si>
  <si>
    <t>神社</t>
  </si>
  <si>
    <t>村松</t>
  </si>
  <si>
    <t>豊浜</t>
  </si>
  <si>
    <t>田丸</t>
  </si>
  <si>
    <t>有田</t>
  </si>
  <si>
    <t>蚊野</t>
  </si>
  <si>
    <t>宿田曽</t>
  </si>
  <si>
    <t>棚橋</t>
  </si>
  <si>
    <t>麻加江</t>
  </si>
  <si>
    <t>脇出</t>
  </si>
  <si>
    <t>五ヶ所</t>
  </si>
  <si>
    <t>南海</t>
  </si>
  <si>
    <t>神原</t>
  </si>
  <si>
    <t>大王幹部</t>
  </si>
  <si>
    <t>磯部町</t>
  </si>
  <si>
    <t>阿児町</t>
  </si>
  <si>
    <t>鳥羽駅前</t>
  </si>
  <si>
    <t>答志</t>
  </si>
  <si>
    <t>長岡</t>
  </si>
  <si>
    <t>鏡浦</t>
  </si>
  <si>
    <t>安乗</t>
  </si>
  <si>
    <t>国府</t>
  </si>
  <si>
    <t>甲賀</t>
  </si>
  <si>
    <t>浜島</t>
  </si>
  <si>
    <t>和具</t>
  </si>
  <si>
    <t>越賀</t>
  </si>
  <si>
    <t>紀伊長島幹部</t>
  </si>
  <si>
    <t>尾鷲駅前</t>
  </si>
  <si>
    <t>引本</t>
  </si>
  <si>
    <t>相賀</t>
  </si>
  <si>
    <t>船津</t>
  </si>
  <si>
    <t>島勝</t>
  </si>
  <si>
    <t>三野瀬</t>
  </si>
  <si>
    <t>三木里</t>
  </si>
  <si>
    <t>新鹿</t>
  </si>
  <si>
    <t>泊</t>
  </si>
  <si>
    <t>有馬</t>
  </si>
  <si>
    <t>金山</t>
  </si>
  <si>
    <t>神川</t>
  </si>
  <si>
    <t>五郷</t>
  </si>
  <si>
    <t>飛鳥</t>
  </si>
  <si>
    <t>成川</t>
  </si>
  <si>
    <t>阿田和</t>
  </si>
  <si>
    <t>市木</t>
  </si>
  <si>
    <t>尾呂志</t>
  </si>
  <si>
    <t>神志山</t>
  </si>
  <si>
    <t>相野谷</t>
  </si>
  <si>
    <t>紀和</t>
  </si>
  <si>
    <t>丸の内</t>
  </si>
  <si>
    <t>ゆめが丘</t>
  </si>
  <si>
    <t>花垣</t>
  </si>
  <si>
    <t>猿野</t>
  </si>
  <si>
    <t>壬生野</t>
  </si>
  <si>
    <t>島ヶ原</t>
  </si>
  <si>
    <t>柘植</t>
  </si>
  <si>
    <t>西柘植</t>
  </si>
  <si>
    <t>河合</t>
  </si>
  <si>
    <t>玉滝</t>
  </si>
  <si>
    <t>名張駅前</t>
  </si>
  <si>
    <t>桔梗が丘</t>
  </si>
  <si>
    <t>つつじが丘</t>
  </si>
  <si>
    <t>青山町駅前</t>
  </si>
  <si>
    <t>錦生</t>
  </si>
  <si>
    <t>赤目</t>
  </si>
  <si>
    <t>伊曽島</t>
  </si>
  <si>
    <t>長島</t>
  </si>
  <si>
    <t>ドラッグ</t>
    <phoneticPr fontId="4"/>
  </si>
  <si>
    <t>ストア</t>
    <phoneticPr fontId="4"/>
  </si>
  <si>
    <t>ぱちんこ
屋</t>
    <rPh sb="5" eb="6">
      <t>ヤ</t>
    </rPh>
    <phoneticPr fontId="4"/>
  </si>
  <si>
    <t>まあ
じゃん屋</t>
    <rPh sb="6" eb="7">
      <t>ヤ</t>
    </rPh>
    <phoneticPr fontId="4"/>
  </si>
  <si>
    <t>ゲーム
センター</t>
    <phoneticPr fontId="4"/>
  </si>
  <si>
    <t>ナイト
クラブ等</t>
    <rPh sb="7" eb="8">
      <t>ナド</t>
    </rPh>
    <phoneticPr fontId="4"/>
  </si>
  <si>
    <t>個室付
浴場</t>
    <rPh sb="0" eb="2">
      <t>コシツ</t>
    </rPh>
    <rPh sb="2" eb="3">
      <t>ツキ</t>
    </rPh>
    <rPh sb="4" eb="6">
      <t>ヨクジョウ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</si>
</sst>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);[Red]\(0\)"/>
    <numFmt numFmtId="178" formatCode="0_ "/>
    <numFmt numFmtId="179" formatCode="0.0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4.5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5" fillId="0" borderId="0" applyFill="0" applyBorder="0" applyProtection="0">
      <alignment vertical="center"/>
    </xf>
    <xf numFmtId="38" fontId="6" fillId="0" borderId="0" applyFont="0" applyFill="0" applyBorder="0" applyProtection="0">
      <alignment vertical="center"/>
    </xf>
    <xf numFmtId="0" fontId="8" fillId="0" borderId="0"/>
    <xf numFmtId="0" fontId="6" fillId="0" borderId="0"/>
    <xf numFmtId="0" fontId="5" fillId="0" borderId="0" applyBorder="0">
      <alignment vertical="center"/>
    </xf>
    <xf numFmtId="0" fontId="8" fillId="0" borderId="0">
      <alignment vertical="center"/>
    </xf>
    <xf numFmtId="0" fontId="7" fillId="0" borderId="0"/>
  </cellStyleXfs>
  <cellXfs count="534">
    <xf numFmtId="0" fontId="0" fillId="0" borderId="0" xfId="0"/>
    <xf numFmtId="38" fontId="5" fillId="0" borderId="0" xfId="1" applyFont="1" applyFill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12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vertical="center" shrinkToFit="1"/>
    </xf>
    <xf numFmtId="38" fontId="9" fillId="0" borderId="13" xfId="1" applyFont="1" applyBorder="1" applyAlignment="1">
      <alignment horizontal="right" vertical="center"/>
    </xf>
    <xf numFmtId="38" fontId="5" fillId="0" borderId="0" xfId="2" applyFont="1" applyFill="1" applyAlignment="1" applyProtection="1">
      <alignment vertical="center" shrinkToFit="1"/>
    </xf>
    <xf numFmtId="38" fontId="5" fillId="0" borderId="16" xfId="2" applyFont="1" applyFill="1" applyBorder="1" applyAlignment="1" applyProtection="1">
      <alignment vertical="center" shrinkToFit="1"/>
      <protection locked="0"/>
    </xf>
    <xf numFmtId="38" fontId="5" fillId="0" borderId="16" xfId="2" applyFont="1" applyFill="1" applyBorder="1" applyAlignment="1" applyProtection="1">
      <alignment vertical="center" shrinkToFit="1"/>
    </xf>
    <xf numFmtId="38" fontId="5" fillId="0" borderId="16" xfId="2" applyFont="1" applyFill="1" applyBorder="1" applyAlignment="1" applyProtection="1">
      <alignment horizontal="distributed" vertical="center" shrinkToFit="1"/>
    </xf>
    <xf numFmtId="38" fontId="5" fillId="0" borderId="7" xfId="2" applyFont="1" applyFill="1" applyBorder="1" applyAlignment="1" applyProtection="1">
      <alignment vertical="center" shrinkToFit="1"/>
    </xf>
    <xf numFmtId="38" fontId="5" fillId="0" borderId="6" xfId="2" applyFont="1" applyFill="1" applyBorder="1" applyAlignment="1" applyProtection="1">
      <alignment vertical="center" shrinkToFit="1"/>
    </xf>
    <xf numFmtId="38" fontId="11" fillId="0" borderId="13" xfId="2" applyFont="1" applyFill="1" applyBorder="1" applyAlignment="1">
      <alignment horizontal="right" vertical="center"/>
    </xf>
    <xf numFmtId="38" fontId="9" fillId="0" borderId="13" xfId="2" applyFont="1" applyFill="1" applyBorder="1" applyAlignment="1">
      <alignment horizontal="right" vertical="center"/>
    </xf>
    <xf numFmtId="38" fontId="5" fillId="0" borderId="0" xfId="2" applyFont="1" applyFill="1" applyAlignment="1" applyProtection="1">
      <alignment horizontal="distributed" vertical="center" shrinkToFit="1"/>
    </xf>
    <xf numFmtId="38" fontId="5" fillId="0" borderId="5" xfId="2" applyFont="1" applyFill="1" applyBorder="1" applyAlignment="1" applyProtection="1">
      <alignment horizontal="distributed" vertical="center" shrinkToFit="1"/>
    </xf>
    <xf numFmtId="38" fontId="5" fillId="0" borderId="9" xfId="2" applyFont="1" applyFill="1" applyBorder="1" applyAlignment="1" applyProtection="1">
      <alignment vertical="center" shrinkToFit="1"/>
    </xf>
    <xf numFmtId="38" fontId="5" fillId="0" borderId="4" xfId="2" applyFont="1" applyFill="1" applyBorder="1" applyAlignment="1" applyProtection="1">
      <alignment horizontal="distributed" vertical="center" shrinkToFit="1"/>
    </xf>
    <xf numFmtId="38" fontId="5" fillId="0" borderId="3" xfId="2" applyFont="1" applyFill="1" applyBorder="1" applyAlignment="1" applyProtection="1">
      <alignment vertical="center" shrinkToFit="1"/>
    </xf>
    <xf numFmtId="38" fontId="5" fillId="0" borderId="1" xfId="2" applyFont="1" applyFill="1" applyBorder="1" applyAlignment="1" applyProtection="1">
      <alignment vertical="center" shrinkToFit="1"/>
    </xf>
    <xf numFmtId="38" fontId="5" fillId="0" borderId="0" xfId="2" applyFont="1" applyFill="1" applyAlignment="1">
      <alignment vertical="center" shrinkToFit="1"/>
    </xf>
    <xf numFmtId="38" fontId="5" fillId="0" borderId="16" xfId="2" applyFont="1" applyFill="1" applyBorder="1" applyAlignment="1">
      <alignment horizontal="distributed" vertical="center" shrinkToFit="1"/>
    </xf>
    <xf numFmtId="38" fontId="5" fillId="0" borderId="7" xfId="2" applyFont="1" applyFill="1" applyBorder="1" applyAlignment="1">
      <alignment vertical="center" shrinkToFit="1"/>
    </xf>
    <xf numFmtId="38" fontId="5" fillId="0" borderId="6" xfId="2" applyFont="1" applyFill="1" applyBorder="1" applyAlignment="1">
      <alignment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10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6" xfId="2" applyFont="1" applyFill="1" applyBorder="1" applyAlignment="1">
      <alignment horizontal="distributed" vertical="center" shrinkToFit="1"/>
    </xf>
    <xf numFmtId="38" fontId="5" fillId="0" borderId="9" xfId="2" applyFont="1" applyFill="1" applyBorder="1" applyAlignment="1">
      <alignment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vertical="center" shrinkToFit="1"/>
    </xf>
    <xf numFmtId="38" fontId="5" fillId="0" borderId="1" xfId="2" applyFont="1" applyFill="1" applyBorder="1" applyAlignment="1">
      <alignment vertical="center" shrinkToFit="1"/>
    </xf>
    <xf numFmtId="38" fontId="4" fillId="0" borderId="0" xfId="4" applyFont="1" applyFill="1" applyAlignment="1">
      <alignment vertical="center" shrinkToFit="1"/>
    </xf>
    <xf numFmtId="38" fontId="5" fillId="0" borderId="16" xfId="4" applyFont="1" applyFill="1" applyBorder="1" applyAlignment="1" applyProtection="1">
      <alignment vertical="center" shrinkToFit="1"/>
      <protection locked="0"/>
    </xf>
    <xf numFmtId="38" fontId="5" fillId="0" borderId="16" xfId="4" applyFont="1" applyFill="1" applyBorder="1" applyAlignment="1" applyProtection="1">
      <alignment vertical="center" shrinkToFit="1"/>
    </xf>
    <xf numFmtId="38" fontId="5" fillId="0" borderId="11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>
      <alignment horizontal="left" vertical="center" shrinkToFit="1"/>
    </xf>
    <xf numFmtId="38" fontId="5" fillId="0" borderId="8" xfId="4" applyFont="1" applyFill="1" applyBorder="1" applyAlignment="1">
      <alignment horizontal="distributed" vertical="center" shrinkToFit="1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12" xfId="4" applyFont="1" applyFill="1" applyBorder="1" applyAlignment="1">
      <alignment horizontal="distributed" vertical="center" shrinkToFit="1"/>
    </xf>
    <xf numFmtId="38" fontId="5" fillId="0" borderId="6" xfId="4" applyFont="1" applyFill="1" applyBorder="1" applyAlignment="1">
      <alignment horizontal="left" vertical="center" shrinkToFit="1"/>
    </xf>
    <xf numFmtId="38" fontId="5" fillId="0" borderId="0" xfId="4" applyFont="1" applyFill="1" applyBorder="1" applyAlignment="1">
      <alignment horizontal="distributed" vertical="center" shrinkToFit="1"/>
    </xf>
    <xf numFmtId="38" fontId="5" fillId="0" borderId="6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>
      <alignment horizontal="distributed" vertical="center" shrinkToFit="1"/>
    </xf>
    <xf numFmtId="38" fontId="5" fillId="0" borderId="15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 applyProtection="1">
      <alignment vertical="center" shrinkToFit="1"/>
    </xf>
    <xf numFmtId="38" fontId="5" fillId="0" borderId="5" xfId="4" applyFont="1" applyFill="1" applyBorder="1" applyAlignment="1">
      <alignment horizontal="right" vertical="center" shrinkToFit="1"/>
    </xf>
    <xf numFmtId="38" fontId="5" fillId="0" borderId="12" xfId="4" applyFont="1" applyFill="1" applyBorder="1" applyAlignment="1">
      <alignment horizontal="right" vertical="center" shrinkToFit="1"/>
    </xf>
    <xf numFmtId="38" fontId="5" fillId="0" borderId="9" xfId="4" applyFont="1" applyFill="1" applyBorder="1" applyAlignment="1">
      <alignment horizontal="center" vertical="center" shrinkToFit="1"/>
    </xf>
    <xf numFmtId="38" fontId="5" fillId="0" borderId="5" xfId="4" applyFont="1" applyFill="1" applyBorder="1" applyAlignment="1">
      <alignment vertical="center" shrinkToFit="1"/>
    </xf>
    <xf numFmtId="38" fontId="5" fillId="0" borderId="12" xfId="4" applyFont="1" applyFill="1" applyBorder="1" applyAlignment="1">
      <alignment vertical="center" shrinkToFit="1"/>
    </xf>
    <xf numFmtId="38" fontId="5" fillId="0" borderId="12" xfId="4" applyFont="1" applyFill="1" applyBorder="1" applyAlignment="1">
      <alignment horizontal="center" vertical="center" shrinkToFit="1"/>
    </xf>
    <xf numFmtId="38" fontId="5" fillId="0" borderId="2" xfId="4" applyFont="1" applyFill="1" applyBorder="1" applyAlignment="1">
      <alignment horizontal="center" vertical="center" shrinkToFit="1"/>
    </xf>
    <xf numFmtId="38" fontId="4" fillId="0" borderId="0" xfId="3" applyFont="1" applyFill="1" applyAlignment="1">
      <alignment vertical="center" shrinkToFit="1"/>
    </xf>
    <xf numFmtId="38" fontId="5" fillId="0" borderId="16" xfId="3" applyFont="1" applyFill="1" applyBorder="1" applyAlignment="1">
      <alignment vertical="center" shrinkToFit="1"/>
    </xf>
    <xf numFmtId="38" fontId="5" fillId="0" borderId="14" xfId="3" applyFont="1" applyFill="1" applyBorder="1" applyAlignment="1">
      <alignment horizontal="distributed" vertical="center" shrinkToFit="1"/>
    </xf>
    <xf numFmtId="38" fontId="5" fillId="0" borderId="7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vertical="center" shrinkToFit="1"/>
    </xf>
    <xf numFmtId="38" fontId="5" fillId="0" borderId="6" xfId="3" applyFont="1" applyFill="1" applyBorder="1" applyAlignment="1">
      <alignment horizontal="distributed" vertical="center" shrinkToFit="1"/>
    </xf>
    <xf numFmtId="38" fontId="5" fillId="0" borderId="1" xfId="3" applyFont="1" applyFill="1" applyBorder="1" applyAlignment="1">
      <alignment horizontal="distributed" vertical="center" shrinkToFit="1"/>
    </xf>
    <xf numFmtId="38" fontId="5" fillId="0" borderId="6" xfId="3" applyFont="1" applyFill="1" applyBorder="1" applyAlignment="1">
      <alignment horizontal="left" vertical="center" shrinkToFit="1"/>
    </xf>
    <xf numFmtId="38" fontId="5" fillId="0" borderId="7" xfId="3" applyFont="1" applyFill="1" applyBorder="1" applyAlignment="1">
      <alignment horizontal="left" vertical="center" shrinkToFit="1"/>
    </xf>
    <xf numFmtId="38" fontId="5" fillId="0" borderId="5" xfId="3" applyFont="1" applyFill="1" applyBorder="1" applyAlignment="1">
      <alignment horizontal="right" vertical="center" shrinkToFit="1"/>
    </xf>
    <xf numFmtId="38" fontId="5" fillId="0" borderId="12" xfId="3" applyFont="1" applyFill="1" applyBorder="1" applyAlignment="1">
      <alignment horizontal="right" vertical="center" shrinkToFit="1"/>
    </xf>
    <xf numFmtId="38" fontId="5" fillId="0" borderId="5" xfId="3" applyFont="1" applyFill="1" applyBorder="1" applyAlignment="1">
      <alignment vertical="center" shrinkToFit="1"/>
    </xf>
    <xf numFmtId="38" fontId="5" fillId="0" borderId="12" xfId="3" applyFont="1" applyFill="1" applyBorder="1" applyAlignment="1">
      <alignment vertical="center" shrinkToFit="1"/>
    </xf>
    <xf numFmtId="0" fontId="5" fillId="0" borderId="0" xfId="8" applyFont="1" applyAlignment="1">
      <alignment vertical="center" shrinkToFit="1"/>
    </xf>
    <xf numFmtId="0" fontId="5" fillId="0" borderId="2" xfId="8" applyFont="1" applyBorder="1" applyAlignment="1">
      <alignment vertical="center" shrinkToFit="1"/>
    </xf>
    <xf numFmtId="176" fontId="5" fillId="0" borderId="16" xfId="5" applyNumberFormat="1" applyFill="1" applyBorder="1" applyProtection="1">
      <alignment vertical="center"/>
      <protection locked="0"/>
    </xf>
    <xf numFmtId="176" fontId="5" fillId="0" borderId="16" xfId="5" applyNumberFormat="1" applyFill="1" applyBorder="1" applyProtection="1">
      <alignment vertical="center"/>
    </xf>
    <xf numFmtId="0" fontId="5" fillId="0" borderId="7" xfId="8" applyFont="1" applyBorder="1" applyAlignment="1">
      <alignment horizontal="distributed" vertical="center" shrinkToFit="1"/>
    </xf>
    <xf numFmtId="0" fontId="5" fillId="0" borderId="6" xfId="8" applyFont="1" applyBorder="1" applyAlignment="1">
      <alignment horizontal="distributed" vertical="center" shrinkToFit="1"/>
    </xf>
    <xf numFmtId="0" fontId="5" fillId="0" borderId="3" xfId="8" applyFont="1" applyBorder="1" applyAlignment="1">
      <alignment horizontal="distributed" vertical="center" shrinkToFit="1"/>
    </xf>
    <xf numFmtId="0" fontId="5" fillId="0" borderId="9" xfId="8" applyFont="1" applyBorder="1" applyAlignment="1">
      <alignment horizontal="distributed" vertical="center" shrinkToFit="1"/>
    </xf>
    <xf numFmtId="0" fontId="5" fillId="0" borderId="11" xfId="8" applyFont="1" applyBorder="1" applyAlignment="1">
      <alignment horizontal="distributed" vertical="center" shrinkToFit="1"/>
    </xf>
    <xf numFmtId="0" fontId="5" fillId="0" borderId="12" xfId="8" applyFont="1" applyBorder="1" applyAlignment="1">
      <alignment horizontal="distributed" vertical="center" shrinkToFit="1"/>
    </xf>
    <xf numFmtId="0" fontId="5" fillId="0" borderId="16" xfId="8" applyFont="1" applyBorder="1" applyAlignment="1">
      <alignment horizontal="distributed" vertical="center" shrinkToFit="1"/>
    </xf>
    <xf numFmtId="176" fontId="5" fillId="0" borderId="10" xfId="5" applyNumberFormat="1" applyFill="1" applyBorder="1" applyProtection="1">
      <alignment vertical="center"/>
    </xf>
    <xf numFmtId="176" fontId="5" fillId="0" borderId="16" xfId="5" applyNumberFormat="1" applyFill="1" applyBorder="1">
      <alignment vertical="center"/>
    </xf>
    <xf numFmtId="0" fontId="5" fillId="0" borderId="10" xfId="8" applyFont="1" applyBorder="1" applyAlignment="1">
      <alignment horizontal="center" vertical="center" shrinkToFit="1"/>
    </xf>
    <xf numFmtId="0" fontId="5" fillId="0" borderId="5" xfId="8" applyFont="1" applyBorder="1" applyAlignment="1">
      <alignment horizontal="center" vertical="center" shrinkToFit="1"/>
    </xf>
    <xf numFmtId="0" fontId="5" fillId="0" borderId="6" xfId="8" applyFont="1" applyBorder="1" applyAlignment="1">
      <alignment vertical="center" shrinkToFit="1"/>
    </xf>
    <xf numFmtId="0" fontId="5" fillId="0" borderId="0" xfId="8" applyFont="1" applyAlignment="1">
      <alignment horizontal="right" vertical="center" shrinkToFit="1"/>
    </xf>
    <xf numFmtId="0" fontId="5" fillId="0" borderId="4" xfId="8" applyFont="1" applyBorder="1" applyAlignment="1">
      <alignment horizontal="center" vertical="center" shrinkToFit="1"/>
    </xf>
    <xf numFmtId="0" fontId="5" fillId="0" borderId="2" xfId="8" applyFont="1" applyBorder="1" applyAlignment="1">
      <alignment horizontal="right" vertical="center" shrinkToFit="1"/>
    </xf>
    <xf numFmtId="0" fontId="5" fillId="0" borderId="1" xfId="8" applyFont="1" applyBorder="1" applyAlignment="1">
      <alignment vertical="center" shrinkToFit="1"/>
    </xf>
    <xf numFmtId="176" fontId="5" fillId="0" borderId="16" xfId="5" applyNumberFormat="1" applyFill="1" applyBorder="1" applyAlignment="1" applyProtection="1">
      <alignment vertical="center" shrinkToFit="1"/>
      <protection locked="0"/>
    </xf>
    <xf numFmtId="176" fontId="5" fillId="0" borderId="16" xfId="5" applyNumberFormat="1" applyFill="1" applyBorder="1" applyAlignment="1" applyProtection="1">
      <alignment vertical="center" shrinkToFit="1"/>
    </xf>
    <xf numFmtId="176" fontId="12" fillId="0" borderId="13" xfId="8" applyNumberFormat="1" applyFont="1" applyBorder="1" applyAlignment="1">
      <alignment horizontal="right" vertical="center"/>
    </xf>
    <xf numFmtId="176" fontId="9" fillId="0" borderId="13" xfId="8" applyNumberFormat="1" applyFont="1" applyBorder="1" applyAlignment="1">
      <alignment horizontal="right" vertical="center"/>
    </xf>
    <xf numFmtId="176" fontId="12" fillId="0" borderId="0" xfId="8" applyNumberFormat="1" applyFont="1" applyAlignment="1">
      <alignment horizontal="right" vertical="center"/>
    </xf>
    <xf numFmtId="176" fontId="11" fillId="0" borderId="13" xfId="8" applyNumberFormat="1" applyFont="1" applyBorder="1" applyAlignment="1">
      <alignment horizontal="right" vertical="center"/>
    </xf>
    <xf numFmtId="176" fontId="5" fillId="0" borderId="0" xfId="5" applyNumberFormat="1" applyFill="1" applyBorder="1" applyAlignment="1" applyProtection="1">
      <alignment vertical="center" shrinkToFit="1"/>
    </xf>
    <xf numFmtId="176" fontId="5" fillId="0" borderId="10" xfId="5" applyNumberFormat="1" applyFill="1" applyBorder="1" applyAlignment="1" applyProtection="1">
      <alignment vertical="center" shrinkToFit="1"/>
    </xf>
    <xf numFmtId="0" fontId="5" fillId="0" borderId="0" xfId="9">
      <alignment vertical="center"/>
    </xf>
    <xf numFmtId="0" fontId="5" fillId="0" borderId="0" xfId="9" applyAlignment="1">
      <alignment horizontal="left" vertical="center"/>
    </xf>
    <xf numFmtId="38" fontId="0" fillId="0" borderId="9" xfId="6" applyFont="1" applyFill="1" applyBorder="1" applyProtection="1">
      <alignment vertical="center"/>
      <protection locked="0"/>
    </xf>
    <xf numFmtId="38" fontId="0" fillId="0" borderId="9" xfId="6" applyFont="1" applyFill="1" applyBorder="1" applyProtection="1">
      <alignment vertical="center"/>
    </xf>
    <xf numFmtId="0" fontId="5" fillId="0" borderId="16" xfId="11" applyFont="1" applyBorder="1" applyAlignment="1">
      <alignment horizontal="distributed" vertical="center" shrinkToFit="1"/>
    </xf>
    <xf numFmtId="0" fontId="14" fillId="0" borderId="7" xfId="9" applyFont="1" applyBorder="1">
      <alignment vertical="center"/>
    </xf>
    <xf numFmtId="0" fontId="14" fillId="0" borderId="6" xfId="9" applyFont="1" applyBorder="1">
      <alignment vertical="center"/>
    </xf>
    <xf numFmtId="0" fontId="5" fillId="0" borderId="4" xfId="11" applyFont="1" applyBorder="1" applyAlignment="1">
      <alignment horizontal="distributed" vertical="center" shrinkToFit="1"/>
    </xf>
    <xf numFmtId="0" fontId="0" fillId="0" borderId="4" xfId="11" applyFont="1" applyBorder="1" applyAlignment="1">
      <alignment horizontal="distributed" vertical="center" shrinkToFit="1"/>
    </xf>
    <xf numFmtId="0" fontId="14" fillId="0" borderId="16" xfId="9" applyFont="1" applyBorder="1" applyAlignment="1">
      <alignment horizontal="distributed" vertical="center"/>
    </xf>
    <xf numFmtId="38" fontId="15" fillId="0" borderId="9" xfId="6" applyFont="1" applyFill="1" applyBorder="1" applyProtection="1">
      <alignment vertical="center"/>
      <protection locked="0"/>
    </xf>
    <xf numFmtId="0" fontId="5" fillId="0" borderId="10" xfId="9" applyBorder="1" applyAlignment="1">
      <alignment horizontal="center" vertical="center" shrinkToFit="1"/>
    </xf>
    <xf numFmtId="0" fontId="5" fillId="0" borderId="0" xfId="9" applyBorder="1">
      <alignment vertical="center"/>
    </xf>
    <xf numFmtId="0" fontId="5" fillId="0" borderId="6" xfId="9" applyBorder="1">
      <alignment vertical="center"/>
    </xf>
    <xf numFmtId="0" fontId="5" fillId="0" borderId="5" xfId="9" applyBorder="1" applyAlignment="1">
      <alignment horizontal="center" vertical="center" shrinkToFit="1"/>
    </xf>
    <xf numFmtId="0" fontId="5" fillId="0" borderId="0" xfId="9" applyBorder="1" applyAlignment="1">
      <alignment horizontal="right" vertical="center"/>
    </xf>
    <xf numFmtId="0" fontId="5" fillId="0" borderId="4" xfId="9" applyBorder="1" applyAlignment="1">
      <alignment horizontal="center" vertical="center" shrinkToFit="1"/>
    </xf>
    <xf numFmtId="0" fontId="5" fillId="0" borderId="2" xfId="9" applyBorder="1" applyAlignment="1">
      <alignment horizontal="right" vertical="center"/>
    </xf>
    <xf numFmtId="0" fontId="5" fillId="0" borderId="1" xfId="9" applyBorder="1">
      <alignment vertical="center"/>
    </xf>
    <xf numFmtId="0" fontId="5" fillId="0" borderId="0" xfId="9" applyAlignment="1">
      <alignment horizontal="left"/>
    </xf>
    <xf numFmtId="0" fontId="5" fillId="0" borderId="9" xfId="9" applyBorder="1" applyProtection="1">
      <alignment vertical="center"/>
      <protection locked="0"/>
    </xf>
    <xf numFmtId="0" fontId="5" fillId="0" borderId="9" xfId="9" applyBorder="1">
      <alignment vertical="center"/>
    </xf>
    <xf numFmtId="0" fontId="5" fillId="0" borderId="0" xfId="9" applyBorder="1" applyAlignment="1">
      <alignment horizontal="right"/>
    </xf>
    <xf numFmtId="0" fontId="5" fillId="0" borderId="2" xfId="9" applyBorder="1" applyAlignment="1">
      <alignment horizontal="right"/>
    </xf>
    <xf numFmtId="0" fontId="16" fillId="0" borderId="0" xfId="10" applyFont="1">
      <alignment vertical="center"/>
    </xf>
    <xf numFmtId="177" fontId="16" fillId="0" borderId="0" xfId="10" applyNumberFormat="1" applyFont="1">
      <alignment vertical="center"/>
    </xf>
    <xf numFmtId="176" fontId="16" fillId="0" borderId="17" xfId="10" applyNumberFormat="1" applyFont="1" applyBorder="1" applyAlignment="1">
      <alignment horizontal="right" vertical="center"/>
    </xf>
    <xf numFmtId="176" fontId="16" fillId="0" borderId="18" xfId="10" applyNumberFormat="1" applyFont="1" applyBorder="1" applyAlignment="1">
      <alignment horizontal="right" vertical="center"/>
    </xf>
    <xf numFmtId="176" fontId="16" fillId="0" borderId="19" xfId="10" applyNumberFormat="1" applyFont="1" applyBorder="1" applyAlignment="1">
      <alignment horizontal="right" vertical="center"/>
    </xf>
    <xf numFmtId="176" fontId="16" fillId="0" borderId="20" xfId="10" applyNumberFormat="1" applyFont="1" applyBorder="1" applyAlignment="1">
      <alignment horizontal="right" vertical="center"/>
    </xf>
    <xf numFmtId="176" fontId="16" fillId="0" borderId="24" xfId="10" applyNumberFormat="1" applyFont="1" applyBorder="1" applyAlignment="1">
      <alignment horizontal="right" vertical="center"/>
    </xf>
    <xf numFmtId="176" fontId="16" fillId="0" borderId="14" xfId="10" applyNumberFormat="1" applyFont="1" applyBorder="1" applyAlignment="1">
      <alignment horizontal="right" vertical="center"/>
    </xf>
    <xf numFmtId="176" fontId="16" fillId="0" borderId="16" xfId="10" applyNumberFormat="1" applyFont="1" applyBorder="1" applyAlignment="1">
      <alignment horizontal="right" vertical="center"/>
    </xf>
    <xf numFmtId="176" fontId="16" fillId="0" borderId="25" xfId="10" applyNumberFormat="1" applyFont="1" applyBorder="1" applyAlignment="1">
      <alignment horizontal="right" vertical="center"/>
    </xf>
    <xf numFmtId="0" fontId="16" fillId="0" borderId="14" xfId="10" applyFont="1" applyBorder="1" applyAlignment="1">
      <alignment horizontal="distributed" vertical="center" wrapText="1"/>
    </xf>
    <xf numFmtId="176" fontId="16" fillId="0" borderId="27" xfId="10" applyNumberFormat="1" applyFont="1" applyBorder="1" applyAlignment="1">
      <alignment horizontal="right" vertical="center"/>
    </xf>
    <xf numFmtId="176" fontId="16" fillId="0" borderId="28" xfId="10" applyNumberFormat="1" applyFont="1" applyBorder="1" applyAlignment="1">
      <alignment horizontal="right" vertical="center"/>
    </xf>
    <xf numFmtId="176" fontId="16" fillId="0" borderId="29" xfId="10" applyNumberFormat="1" applyFont="1" applyBorder="1" applyAlignment="1">
      <alignment horizontal="right" vertical="center"/>
    </xf>
    <xf numFmtId="176" fontId="16" fillId="0" borderId="30" xfId="10" applyNumberFormat="1" applyFont="1" applyBorder="1" applyAlignment="1">
      <alignment horizontal="right" vertical="center"/>
    </xf>
    <xf numFmtId="176" fontId="16" fillId="0" borderId="34" xfId="10" applyNumberFormat="1" applyFont="1" applyBorder="1" applyAlignment="1">
      <alignment horizontal="right" vertical="center"/>
    </xf>
    <xf numFmtId="176" fontId="16" fillId="0" borderId="1" xfId="10" applyNumberFormat="1" applyFont="1" applyBorder="1" applyAlignment="1">
      <alignment horizontal="right" vertical="center"/>
    </xf>
    <xf numFmtId="176" fontId="16" fillId="0" borderId="4" xfId="10" applyNumberFormat="1" applyFont="1" applyBorder="1" applyAlignment="1">
      <alignment horizontal="right" vertical="center"/>
    </xf>
    <xf numFmtId="176" fontId="16" fillId="0" borderId="35" xfId="10" applyNumberFormat="1" applyFont="1" applyBorder="1" applyAlignment="1">
      <alignment horizontal="right" vertical="center"/>
    </xf>
    <xf numFmtId="176" fontId="16" fillId="0" borderId="36" xfId="10" applyNumberFormat="1" applyFont="1" applyBorder="1" applyAlignment="1">
      <alignment horizontal="right" vertical="center"/>
    </xf>
    <xf numFmtId="176" fontId="16" fillId="0" borderId="7" xfId="10" applyNumberFormat="1" applyFont="1" applyBorder="1" applyAlignment="1">
      <alignment horizontal="right" vertical="center"/>
    </xf>
    <xf numFmtId="176" fontId="16" fillId="0" borderId="10" xfId="10" applyNumberFormat="1" applyFont="1" applyBorder="1" applyAlignment="1">
      <alignment horizontal="right" vertical="center"/>
    </xf>
    <xf numFmtId="176" fontId="16" fillId="0" borderId="37" xfId="10" applyNumberFormat="1" applyFont="1" applyBorder="1" applyAlignment="1">
      <alignment horizontal="right" vertical="center"/>
    </xf>
    <xf numFmtId="0" fontId="16" fillId="0" borderId="0" xfId="10" applyFont="1" applyAlignment="1"/>
    <xf numFmtId="177" fontId="16" fillId="0" borderId="41" xfId="10" applyNumberFormat="1" applyFont="1" applyBorder="1" applyAlignment="1">
      <alignment horizontal="center" vertical="center" wrapText="1"/>
    </xf>
    <xf numFmtId="177" fontId="16" fillId="0" borderId="41" xfId="10" applyNumberFormat="1" applyFont="1" applyBorder="1" applyAlignment="1">
      <alignment horizontal="center" vertical="center" shrinkToFit="1"/>
    </xf>
    <xf numFmtId="0" fontId="16" fillId="0" borderId="0" xfId="10" applyFont="1" applyAlignment="1">
      <alignment horizontal="left" vertical="top"/>
    </xf>
    <xf numFmtId="0" fontId="16" fillId="0" borderId="26" xfId="10" applyFont="1" applyBorder="1" applyAlignment="1">
      <alignment horizontal="left" vertical="top"/>
    </xf>
    <xf numFmtId="178" fontId="16" fillId="0" borderId="0" xfId="10" applyNumberFormat="1" applyFont="1">
      <alignment vertical="center"/>
    </xf>
    <xf numFmtId="49" fontId="16" fillId="0" borderId="0" xfId="10" applyNumberFormat="1" applyFont="1" applyAlignment="1">
      <alignment horizontal="right" vertical="center"/>
    </xf>
    <xf numFmtId="176" fontId="16" fillId="0" borderId="10" xfId="10" applyNumberFormat="1" applyFont="1" applyBorder="1" applyAlignment="1" applyProtection="1">
      <alignment horizontal="right" vertical="center"/>
      <protection hidden="1"/>
    </xf>
    <xf numFmtId="176" fontId="16" fillId="0" borderId="16" xfId="10" applyNumberFormat="1" applyFont="1" applyBorder="1" applyAlignment="1" applyProtection="1">
      <alignment horizontal="right" vertical="center"/>
      <protection hidden="1"/>
    </xf>
    <xf numFmtId="0" fontId="6" fillId="0" borderId="0" xfId="10" applyFont="1">
      <alignment vertical="center"/>
    </xf>
    <xf numFmtId="177" fontId="6" fillId="0" borderId="0" xfId="10" applyNumberFormat="1" applyFont="1">
      <alignment vertical="center"/>
    </xf>
    <xf numFmtId="176" fontId="6" fillId="0" borderId="17" xfId="10" applyNumberFormat="1" applyFont="1" applyBorder="1" applyAlignment="1">
      <alignment horizontal="right" vertical="center"/>
    </xf>
    <xf numFmtId="176" fontId="6" fillId="0" borderId="19" xfId="10" applyNumberFormat="1" applyFont="1" applyBorder="1" applyAlignment="1">
      <alignment horizontal="right" vertical="center"/>
    </xf>
    <xf numFmtId="176" fontId="6" fillId="0" borderId="20" xfId="10" applyNumberFormat="1" applyFont="1" applyBorder="1" applyAlignment="1">
      <alignment horizontal="right" vertical="center"/>
    </xf>
    <xf numFmtId="176" fontId="6" fillId="0" borderId="24" xfId="10" applyNumberFormat="1" applyFont="1" applyBorder="1" applyAlignment="1">
      <alignment horizontal="right" vertical="center"/>
    </xf>
    <xf numFmtId="176" fontId="6" fillId="0" borderId="16" xfId="10" applyNumberFormat="1" applyFont="1" applyBorder="1" applyAlignment="1">
      <alignment horizontal="right" vertical="center"/>
    </xf>
    <xf numFmtId="176" fontId="6" fillId="0" borderId="25" xfId="10" applyNumberFormat="1" applyFont="1" applyBorder="1" applyAlignment="1">
      <alignment horizontal="right" vertical="center"/>
    </xf>
    <xf numFmtId="0" fontId="6" fillId="0" borderId="14" xfId="10" applyFont="1" applyBorder="1" applyAlignment="1">
      <alignment horizontal="distributed" vertical="center" wrapText="1"/>
    </xf>
    <xf numFmtId="176" fontId="6" fillId="0" borderId="36" xfId="10" applyNumberFormat="1" applyFont="1" applyBorder="1" applyAlignment="1">
      <alignment horizontal="right" vertical="center"/>
    </xf>
    <xf numFmtId="176" fontId="6" fillId="0" borderId="10" xfId="10" applyNumberFormat="1" applyFont="1" applyBorder="1" applyAlignment="1">
      <alignment horizontal="right" vertical="center"/>
    </xf>
    <xf numFmtId="176" fontId="6" fillId="0" borderId="37" xfId="10" applyNumberFormat="1" applyFont="1" applyBorder="1" applyAlignment="1">
      <alignment horizontal="right" vertical="center"/>
    </xf>
    <xf numFmtId="176" fontId="6" fillId="0" borderId="27" xfId="10" applyNumberFormat="1" applyFont="1" applyBorder="1" applyAlignment="1">
      <alignment horizontal="right" vertical="center"/>
    </xf>
    <xf numFmtId="176" fontId="6" fillId="0" borderId="29" xfId="10" applyNumberFormat="1" applyFont="1" applyBorder="1" applyAlignment="1">
      <alignment horizontal="right" vertical="center"/>
    </xf>
    <xf numFmtId="176" fontId="6" fillId="0" borderId="30" xfId="10" applyNumberFormat="1" applyFont="1" applyBorder="1" applyAlignment="1">
      <alignment horizontal="right" vertical="center"/>
    </xf>
    <xf numFmtId="0" fontId="6" fillId="0" borderId="0" xfId="10" applyFont="1" applyAlignment="1">
      <alignment horizontal="center" vertical="center"/>
    </xf>
    <xf numFmtId="0" fontId="6" fillId="0" borderId="26" xfId="10" applyFont="1" applyBorder="1" applyAlignment="1">
      <alignment horizontal="center" vertical="center"/>
    </xf>
    <xf numFmtId="178" fontId="6" fillId="0" borderId="0" xfId="10" applyNumberFormat="1" applyFont="1">
      <alignment vertical="center"/>
    </xf>
    <xf numFmtId="49" fontId="6" fillId="0" borderId="0" xfId="10" applyNumberFormat="1" applyFont="1" applyAlignment="1">
      <alignment horizontal="right" vertical="center"/>
    </xf>
    <xf numFmtId="0" fontId="6" fillId="0" borderId="0" xfId="8"/>
    <xf numFmtId="0" fontId="4" fillId="0" borderId="9" xfId="8" applyFont="1" applyBorder="1" applyAlignment="1">
      <alignment vertical="center"/>
    </xf>
    <xf numFmtId="0" fontId="4" fillId="0" borderId="8" xfId="8" applyFont="1" applyBorder="1" applyAlignment="1">
      <alignment vertical="center"/>
    </xf>
    <xf numFmtId="0" fontId="4" fillId="0" borderId="7" xfId="8" applyFont="1" applyBorder="1" applyAlignment="1">
      <alignment vertical="center"/>
    </xf>
    <xf numFmtId="0" fontId="4" fillId="0" borderId="0" xfId="8" applyFont="1" applyAlignment="1">
      <alignment horizontal="center"/>
    </xf>
    <xf numFmtId="0" fontId="4" fillId="0" borderId="11" xfId="8" applyFont="1" applyBorder="1" applyAlignment="1">
      <alignment vertical="center"/>
    </xf>
    <xf numFmtId="0" fontId="4" fillId="0" borderId="15" xfId="8" applyFont="1" applyBorder="1" applyAlignment="1">
      <alignment vertical="center"/>
    </xf>
    <xf numFmtId="0" fontId="4" fillId="0" borderId="14" xfId="8" applyFont="1" applyBorder="1" applyAlignment="1">
      <alignment vertical="center"/>
    </xf>
    <xf numFmtId="0" fontId="4" fillId="0" borderId="12" xfId="8" applyFont="1" applyBorder="1" applyAlignment="1">
      <alignment vertical="center"/>
    </xf>
    <xf numFmtId="0" fontId="4" fillId="0" borderId="0" xfId="8" applyFont="1" applyAlignment="1">
      <alignment vertical="center"/>
    </xf>
    <xf numFmtId="0" fontId="4" fillId="0" borderId="6" xfId="8" applyFont="1" applyBorder="1" applyAlignment="1">
      <alignment vertical="center"/>
    </xf>
    <xf numFmtId="0" fontId="4" fillId="0" borderId="3" xfId="8" applyFont="1" applyBorder="1" applyAlignment="1">
      <alignment vertical="center"/>
    </xf>
    <xf numFmtId="0" fontId="4" fillId="0" borderId="2" xfId="8" applyFont="1" applyBorder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0" xfId="8" applyFont="1"/>
    <xf numFmtId="0" fontId="4" fillId="0" borderId="0" xfId="8" applyFont="1" applyAlignment="1">
      <alignment horizontal="left"/>
    </xf>
    <xf numFmtId="38" fontId="4" fillId="0" borderId="0" xfId="3" applyFont="1" applyFill="1" applyBorder="1" applyAlignment="1" applyProtection="1">
      <alignment vertical="center"/>
      <protection locked="0"/>
    </xf>
    <xf numFmtId="38" fontId="4" fillId="0" borderId="0" xfId="3" applyFont="1" applyFill="1" applyBorder="1" applyAlignment="1">
      <alignment vertical="center"/>
    </xf>
    <xf numFmtId="179" fontId="4" fillId="0" borderId="0" xfId="8" applyNumberFormat="1" applyFont="1" applyAlignment="1">
      <alignment vertical="center"/>
    </xf>
    <xf numFmtId="0" fontId="6" fillId="0" borderId="0" xfId="8" applyAlignment="1">
      <alignment vertical="center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/>
    </xf>
    <xf numFmtId="0" fontId="4" fillId="0" borderId="0" xfId="8" applyFont="1" applyAlignment="1">
      <alignment horizontal="right" vertical="center"/>
    </xf>
    <xf numFmtId="179" fontId="4" fillId="0" borderId="16" xfId="8" applyNumberFormat="1" applyFont="1" applyBorder="1" applyAlignment="1">
      <alignment vertical="center"/>
    </xf>
    <xf numFmtId="38" fontId="4" fillId="0" borderId="16" xfId="3" applyFont="1" applyFill="1" applyBorder="1" applyAlignment="1" applyProtection="1">
      <alignment vertical="center"/>
      <protection locked="0"/>
    </xf>
    <xf numFmtId="38" fontId="4" fillId="0" borderId="16" xfId="3" applyFont="1" applyFill="1" applyBorder="1" applyAlignment="1">
      <alignment vertical="center"/>
    </xf>
    <xf numFmtId="0" fontId="4" fillId="0" borderId="16" xfId="8" applyFont="1" applyBorder="1" applyAlignment="1">
      <alignment horizontal="center" vertical="center"/>
    </xf>
    <xf numFmtId="179" fontId="4" fillId="0" borderId="4" xfId="8" applyNumberFormat="1" applyFont="1" applyBorder="1" applyAlignment="1">
      <alignment vertical="center"/>
    </xf>
    <xf numFmtId="38" fontId="4" fillId="0" borderId="4" xfId="3" applyFont="1" applyFill="1" applyBorder="1" applyAlignment="1" applyProtection="1">
      <alignment vertical="center"/>
      <protection locked="0"/>
    </xf>
    <xf numFmtId="3" fontId="4" fillId="0" borderId="16" xfId="8" applyNumberFormat="1" applyFont="1" applyBorder="1" applyAlignment="1">
      <alignment vertical="center"/>
    </xf>
    <xf numFmtId="179" fontId="4" fillId="0" borderId="16" xfId="8" applyNumberFormat="1" applyFont="1" applyBorder="1" applyAlignment="1">
      <alignment horizontal="right" vertical="center"/>
    </xf>
    <xf numFmtId="38" fontId="4" fillId="0" borderId="16" xfId="3" applyFont="1" applyFill="1" applyBorder="1" applyAlignment="1" applyProtection="1">
      <alignment horizontal="right" vertical="center"/>
      <protection locked="0"/>
    </xf>
    <xf numFmtId="179" fontId="4" fillId="0" borderId="5" xfId="8" applyNumberFormat="1" applyFont="1" applyBorder="1" applyAlignment="1">
      <alignment vertical="center"/>
    </xf>
    <xf numFmtId="38" fontId="4" fillId="0" borderId="5" xfId="3" applyFont="1" applyFill="1" applyBorder="1" applyAlignment="1" applyProtection="1">
      <alignment vertical="center"/>
      <protection locked="0"/>
    </xf>
    <xf numFmtId="38" fontId="4" fillId="0" borderId="10" xfId="3" applyFont="1" applyFill="1" applyBorder="1" applyAlignment="1" applyProtection="1">
      <alignment vertical="center"/>
      <protection locked="0"/>
    </xf>
    <xf numFmtId="38" fontId="4" fillId="0" borderId="10" xfId="3" applyFont="1" applyFill="1" applyBorder="1" applyAlignment="1">
      <alignment vertical="center"/>
    </xf>
    <xf numFmtId="0" fontId="4" fillId="0" borderId="10" xfId="8" applyFont="1" applyBorder="1" applyAlignment="1">
      <alignment horizontal="center" vertical="center"/>
    </xf>
    <xf numFmtId="179" fontId="4" fillId="0" borderId="9" xfId="8" applyNumberFormat="1" applyFont="1" applyBorder="1" applyAlignment="1">
      <alignment vertical="center"/>
    </xf>
    <xf numFmtId="38" fontId="4" fillId="0" borderId="8" xfId="3" applyFont="1" applyFill="1" applyBorder="1" applyAlignment="1">
      <alignment vertical="center"/>
    </xf>
    <xf numFmtId="0" fontId="4" fillId="0" borderId="7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 wrapText="1"/>
    </xf>
    <xf numFmtId="0" fontId="4" fillId="0" borderId="10" xfId="8" applyFont="1" applyBorder="1" applyAlignment="1">
      <alignment vertical="center"/>
    </xf>
    <xf numFmtId="0" fontId="4" fillId="0" borderId="4" xfId="8" applyFont="1" applyBorder="1" applyAlignment="1">
      <alignment horizontal="center" vertical="center"/>
    </xf>
    <xf numFmtId="0" fontId="4" fillId="0" borderId="5" xfId="8" applyFont="1" applyBorder="1" applyAlignment="1">
      <alignment vertical="center"/>
    </xf>
    <xf numFmtId="0" fontId="4" fillId="0" borderId="4" xfId="8" applyFont="1" applyBorder="1" applyAlignment="1">
      <alignment horizontal="right" vertical="center"/>
    </xf>
    <xf numFmtId="0" fontId="6" fillId="0" borderId="0" xfId="8" applyAlignment="1">
      <alignment horizontal="center"/>
    </xf>
    <xf numFmtId="0" fontId="6" fillId="0" borderId="16" xfId="8" applyBorder="1" applyProtection="1">
      <protection locked="0"/>
    </xf>
    <xf numFmtId="0" fontId="6" fillId="0" borderId="16" xfId="8" applyBorder="1"/>
    <xf numFmtId="0" fontId="6" fillId="0" borderId="10" xfId="8" applyBorder="1" applyAlignment="1">
      <alignment horizontal="center"/>
    </xf>
    <xf numFmtId="0" fontId="6" fillId="0" borderId="5" xfId="8" applyBorder="1" applyAlignment="1">
      <alignment horizontal="center"/>
    </xf>
    <xf numFmtId="0" fontId="6" fillId="0" borderId="4" xfId="8" applyBorder="1" applyAlignment="1">
      <alignment horizontal="center"/>
    </xf>
    <xf numFmtId="0" fontId="6" fillId="0" borderId="5" xfId="8" applyBorder="1" applyAlignment="1">
      <alignment horizontal="center" vertical="center" textRotation="255"/>
    </xf>
    <xf numFmtId="0" fontId="6" fillId="0" borderId="4" xfId="8" applyBorder="1" applyAlignment="1">
      <alignment horizontal="center" vertical="center" textRotation="255"/>
    </xf>
    <xf numFmtId="0" fontId="6" fillId="0" borderId="6" xfId="8" applyBorder="1" applyAlignment="1">
      <alignment horizontal="center"/>
    </xf>
    <xf numFmtId="0" fontId="6" fillId="0" borderId="1" xfId="8" applyBorder="1" applyAlignment="1">
      <alignment horizontal="center"/>
    </xf>
    <xf numFmtId="0" fontId="6" fillId="0" borderId="10" xfId="8" applyBorder="1" applyAlignment="1">
      <alignment horizontal="center" vertical="center" textRotation="255"/>
    </xf>
    <xf numFmtId="0" fontId="6" fillId="0" borderId="6" xfId="8" applyBorder="1" applyProtection="1">
      <protection locked="0"/>
    </xf>
    <xf numFmtId="0" fontId="6" fillId="0" borderId="4" xfId="8" applyBorder="1"/>
    <xf numFmtId="0" fontId="6" fillId="0" borderId="16" xfId="8" applyBorder="1" applyAlignment="1">
      <alignment horizontal="center"/>
    </xf>
    <xf numFmtId="0" fontId="4" fillId="0" borderId="6" xfId="8" applyFont="1" applyBorder="1"/>
    <xf numFmtId="0" fontId="6" fillId="0" borderId="0" xfId="8" applyAlignment="1">
      <alignment horizontal="left"/>
    </xf>
    <xf numFmtId="0" fontId="6" fillId="0" borderId="14" xfId="8" applyBorder="1" applyAlignment="1">
      <alignment horizontal="distributed" vertical="center"/>
    </xf>
    <xf numFmtId="0" fontId="6" fillId="0" borderId="1" xfId="8" applyBorder="1" applyAlignment="1">
      <alignment horizontal="right"/>
    </xf>
    <xf numFmtId="38" fontId="5" fillId="0" borderId="4" xfId="1" applyFont="1" applyFill="1" applyBorder="1" applyAlignment="1">
      <alignment horizontal="distributed" vertical="center" shrinkToFit="1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6" xfId="1" applyFont="1" applyFill="1" applyBorder="1" applyAlignment="1">
      <alignment horizontal="distributed" vertical="center" shrinkToFit="1"/>
    </xf>
    <xf numFmtId="38" fontId="5" fillId="0" borderId="1" xfId="1" applyFont="1" applyFill="1" applyBorder="1" applyAlignment="1">
      <alignment horizontal="distributed" vertical="center" shrinkToFit="1"/>
    </xf>
    <xf numFmtId="38" fontId="5" fillId="0" borderId="2" xfId="1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distributed" vertical="center" shrinkToFit="1"/>
    </xf>
    <xf numFmtId="38" fontId="5" fillId="0" borderId="14" xfId="1" applyFont="1" applyFill="1" applyBorder="1" applyAlignment="1">
      <alignment horizontal="distributed" vertical="center" shrinkToFit="1"/>
    </xf>
    <xf numFmtId="38" fontId="5" fillId="0" borderId="15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left" vertical="center" shrinkToFit="1"/>
    </xf>
    <xf numFmtId="38" fontId="5" fillId="0" borderId="5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distributed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 shrinkToFit="1"/>
    </xf>
    <xf numFmtId="38" fontId="5" fillId="0" borderId="7" xfId="1" applyFont="1" applyFill="1" applyBorder="1" applyAlignment="1">
      <alignment horizontal="distributed" vertical="center" shrinkToFit="1"/>
    </xf>
    <xf numFmtId="38" fontId="5" fillId="0" borderId="8" xfId="1" applyFont="1" applyFill="1" applyBorder="1" applyAlignment="1">
      <alignment horizontal="distributed" vertical="center" shrinkToFit="1"/>
    </xf>
    <xf numFmtId="38" fontId="5" fillId="0" borderId="9" xfId="1" applyFont="1" applyFill="1" applyBorder="1" applyAlignment="1">
      <alignment horizontal="distributed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6" fillId="0" borderId="11" xfId="1" applyFont="1" applyFill="1" applyBorder="1" applyAlignment="1">
      <alignment horizontal="distributed" vertical="center"/>
    </xf>
    <xf numFmtId="38" fontId="5" fillId="0" borderId="8" xfId="2" applyFont="1" applyFill="1" applyBorder="1" applyAlignment="1" applyProtection="1">
      <alignment horizontal="left" vertical="center" shrinkToFit="1"/>
    </xf>
    <xf numFmtId="38" fontId="5" fillId="0" borderId="4" xfId="2" applyFont="1" applyFill="1" applyBorder="1" applyAlignment="1" applyProtection="1">
      <alignment horizontal="distributed" vertical="center" shrinkToFit="1"/>
    </xf>
    <xf numFmtId="38" fontId="5" fillId="0" borderId="10" xfId="2" applyFont="1" applyFill="1" applyBorder="1" applyAlignment="1" applyProtection="1">
      <alignment horizontal="distributed" vertical="center" shrinkToFit="1"/>
    </xf>
    <xf numFmtId="38" fontId="5" fillId="0" borderId="5" xfId="2" applyFont="1" applyFill="1" applyBorder="1" applyAlignment="1" applyProtection="1">
      <alignment horizontal="distributed" vertical="center" shrinkToFit="1"/>
    </xf>
    <xf numFmtId="38" fontId="5" fillId="0" borderId="14" xfId="2" applyFont="1" applyFill="1" applyBorder="1" applyAlignment="1" applyProtection="1">
      <alignment horizontal="center" vertical="center" shrinkToFit="1"/>
    </xf>
    <xf numFmtId="38" fontId="5" fillId="0" borderId="15" xfId="2" applyFont="1" applyFill="1" applyBorder="1" applyAlignment="1" applyProtection="1">
      <alignment horizontal="center" vertical="center" shrinkToFit="1"/>
    </xf>
    <xf numFmtId="38" fontId="5" fillId="0" borderId="11" xfId="2" applyFont="1" applyFill="1" applyBorder="1" applyAlignment="1" applyProtection="1">
      <alignment horizontal="center" vertical="center" shrinkToFit="1"/>
    </xf>
    <xf numFmtId="38" fontId="5" fillId="0" borderId="6" xfId="2" applyFont="1" applyFill="1" applyBorder="1" applyAlignment="1" applyProtection="1">
      <alignment horizontal="center" vertical="center" shrinkToFit="1"/>
    </xf>
    <xf numFmtId="38" fontId="5" fillId="0" borderId="12" xfId="2" applyFont="1" applyFill="1" applyBorder="1" applyAlignment="1" applyProtection="1">
      <alignment horizontal="center" vertical="center" shrinkToFit="1"/>
    </xf>
    <xf numFmtId="38" fontId="5" fillId="0" borderId="1" xfId="2" applyFont="1" applyFill="1" applyBorder="1" applyAlignment="1" applyProtection="1">
      <alignment horizontal="distributed" vertical="center" shrinkToFit="1"/>
    </xf>
    <xf numFmtId="38" fontId="5" fillId="0" borderId="3" xfId="2" applyFont="1" applyFill="1" applyBorder="1" applyAlignment="1" applyProtection="1">
      <alignment horizontal="distributed" vertical="center" shrinkToFit="1"/>
    </xf>
    <xf numFmtId="38" fontId="5" fillId="0" borderId="14" xfId="2" applyFont="1" applyFill="1" applyBorder="1" applyAlignment="1" applyProtection="1">
      <alignment horizontal="distributed" vertical="center" shrinkToFit="1"/>
    </xf>
    <xf numFmtId="38" fontId="5" fillId="0" borderId="11" xfId="2" applyFont="1" applyFill="1" applyBorder="1" applyAlignment="1" applyProtection="1">
      <alignment horizontal="distributed" vertical="center" shrinkToFit="1"/>
    </xf>
    <xf numFmtId="38" fontId="5" fillId="0" borderId="4" xfId="2" applyFont="1" applyFill="1" applyBorder="1" applyAlignment="1">
      <alignment horizontal="distributed" vertical="center" shrinkToFit="1"/>
    </xf>
    <xf numFmtId="38" fontId="5" fillId="0" borderId="5" xfId="2" applyFont="1" applyFill="1" applyBorder="1" applyAlignment="1">
      <alignment horizontal="distributed" vertical="center" shrinkToFit="1"/>
    </xf>
    <xf numFmtId="38" fontId="5" fillId="0" borderId="10" xfId="2" applyFont="1" applyFill="1" applyBorder="1" applyAlignment="1">
      <alignment horizontal="distributed" vertical="center" shrinkToFit="1"/>
    </xf>
    <xf numFmtId="38" fontId="5" fillId="0" borderId="8" xfId="2" applyFont="1" applyFill="1" applyBorder="1" applyAlignment="1">
      <alignment horizontal="left" vertical="center" shrinkToFit="1"/>
    </xf>
    <xf numFmtId="38" fontId="5" fillId="0" borderId="1" xfId="2" applyFont="1" applyFill="1" applyBorder="1" applyAlignment="1">
      <alignment horizontal="distributed" vertical="center" shrinkToFit="1"/>
    </xf>
    <xf numFmtId="38" fontId="5" fillId="0" borderId="3" xfId="2" applyFont="1" applyFill="1" applyBorder="1" applyAlignment="1">
      <alignment horizontal="distributed" vertical="center" shrinkToFit="1"/>
    </xf>
    <xf numFmtId="38" fontId="5" fillId="0" borderId="14" xfId="2" applyFont="1" applyFill="1" applyBorder="1" applyAlignment="1">
      <alignment horizontal="distributed" vertical="center" shrinkToFit="1"/>
    </xf>
    <xf numFmtId="38" fontId="5" fillId="0" borderId="11" xfId="2" applyFont="1" applyFill="1" applyBorder="1" applyAlignment="1">
      <alignment horizontal="distributed" vertical="center" shrinkToFit="1"/>
    </xf>
    <xf numFmtId="38" fontId="5" fillId="0" borderId="14" xfId="2" applyFont="1" applyFill="1" applyBorder="1" applyAlignment="1">
      <alignment horizontal="center" vertical="center" shrinkToFit="1"/>
    </xf>
    <xf numFmtId="38" fontId="5" fillId="0" borderId="15" xfId="2" applyFont="1" applyFill="1" applyBorder="1" applyAlignment="1">
      <alignment horizontal="center" vertical="center" shrinkToFit="1"/>
    </xf>
    <xf numFmtId="38" fontId="5" fillId="0" borderId="11" xfId="2" applyFont="1" applyFill="1" applyBorder="1" applyAlignment="1">
      <alignment horizontal="center" vertical="center" shrinkToFit="1"/>
    </xf>
    <xf numFmtId="38" fontId="5" fillId="0" borderId="6" xfId="2" applyFont="1" applyFill="1" applyBorder="1" applyAlignment="1">
      <alignment horizontal="center" vertical="center" shrinkToFit="1"/>
    </xf>
    <xf numFmtId="38" fontId="5" fillId="0" borderId="12" xfId="2" applyFont="1" applyFill="1" applyBorder="1" applyAlignment="1">
      <alignment horizontal="center" vertical="center" shrinkToFit="1"/>
    </xf>
    <xf numFmtId="38" fontId="5" fillId="0" borderId="4" xfId="4" applyFont="1" applyFill="1" applyBorder="1" applyAlignment="1">
      <alignment horizontal="center" vertical="center" shrinkToFit="1"/>
    </xf>
    <xf numFmtId="38" fontId="5" fillId="0" borderId="5" xfId="4" applyFont="1" applyFill="1" applyBorder="1" applyAlignment="1">
      <alignment horizontal="center" vertical="center" shrinkToFit="1"/>
    </xf>
    <xf numFmtId="38" fontId="5" fillId="0" borderId="6" xfId="4" applyFont="1" applyFill="1" applyBorder="1" applyAlignment="1">
      <alignment horizontal="distributed" vertical="center" shrinkToFit="1"/>
    </xf>
    <xf numFmtId="38" fontId="5" fillId="0" borderId="0" xfId="4" applyFont="1" applyFill="1" applyBorder="1" applyAlignment="1">
      <alignment horizontal="distributed" vertical="center" shrinkToFit="1"/>
    </xf>
    <xf numFmtId="38" fontId="5" fillId="0" borderId="16" xfId="4" applyFont="1" applyFill="1" applyBorder="1" applyAlignment="1">
      <alignment horizontal="distributed" vertical="center" shrinkToFit="1"/>
    </xf>
    <xf numFmtId="38" fontId="5" fillId="0" borderId="14" xfId="4" applyFont="1" applyFill="1" applyBorder="1" applyAlignment="1">
      <alignment horizontal="distributed" vertical="center" shrinkToFit="1"/>
    </xf>
    <xf numFmtId="38" fontId="5" fillId="0" borderId="1" xfId="4" applyFont="1" applyFill="1" applyBorder="1" applyAlignment="1">
      <alignment horizontal="center" vertical="center" shrinkToFit="1"/>
    </xf>
    <xf numFmtId="38" fontId="5" fillId="0" borderId="2" xfId="4" applyFont="1" applyFill="1" applyBorder="1" applyAlignment="1">
      <alignment horizontal="center" vertical="center" shrinkToFit="1"/>
    </xf>
    <xf numFmtId="38" fontId="5" fillId="0" borderId="3" xfId="4" applyFont="1" applyFill="1" applyBorder="1" applyAlignment="1">
      <alignment horizontal="center" vertical="center" shrinkToFit="1"/>
    </xf>
    <xf numFmtId="38" fontId="5" fillId="0" borderId="6" xfId="4" applyFont="1" applyFill="1" applyBorder="1" applyAlignment="1">
      <alignment horizontal="center" vertical="center" shrinkToFit="1"/>
    </xf>
    <xf numFmtId="38" fontId="5" fillId="0" borderId="0" xfId="4" applyFont="1" applyFill="1" applyBorder="1" applyAlignment="1">
      <alignment horizontal="center" vertical="center" shrinkToFit="1"/>
    </xf>
    <xf numFmtId="38" fontId="5" fillId="0" borderId="12" xfId="4" applyFont="1" applyFill="1" applyBorder="1" applyAlignment="1">
      <alignment horizontal="center" vertical="center" shrinkToFit="1"/>
    </xf>
    <xf numFmtId="38" fontId="5" fillId="0" borderId="7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center" vertical="center" shrinkToFit="1"/>
    </xf>
    <xf numFmtId="38" fontId="5" fillId="0" borderId="9" xfId="4" applyFont="1" applyFill="1" applyBorder="1" applyAlignment="1">
      <alignment horizontal="center" vertical="center" shrinkToFit="1"/>
    </xf>
    <xf numFmtId="38" fontId="5" fillId="0" borderId="1" xfId="4" applyFont="1" applyFill="1" applyBorder="1" applyAlignment="1">
      <alignment horizontal="distributed" vertical="center" shrinkToFit="1"/>
    </xf>
    <xf numFmtId="38" fontId="5" fillId="0" borderId="2" xfId="4" applyFont="1" applyFill="1" applyBorder="1" applyAlignment="1">
      <alignment horizontal="distributed" vertical="center" shrinkToFit="1"/>
    </xf>
    <xf numFmtId="38" fontId="5" fillId="0" borderId="10" xfId="4" applyFont="1" applyFill="1" applyBorder="1" applyAlignment="1">
      <alignment horizontal="center" vertical="center" shrinkToFit="1"/>
    </xf>
    <xf numFmtId="38" fontId="5" fillId="0" borderId="8" xfId="4" applyFont="1" applyFill="1" applyBorder="1" applyAlignment="1">
      <alignment horizontal="left" shrinkToFit="1"/>
    </xf>
    <xf numFmtId="38" fontId="5" fillId="0" borderId="14" xfId="4" applyFont="1" applyFill="1" applyBorder="1" applyAlignment="1">
      <alignment horizontal="center" vertical="center" shrinkToFit="1"/>
    </xf>
    <xf numFmtId="38" fontId="5" fillId="0" borderId="15" xfId="4" applyFont="1" applyFill="1" applyBorder="1" applyAlignment="1">
      <alignment horizontal="center" vertical="center" shrinkToFit="1"/>
    </xf>
    <xf numFmtId="38" fontId="5" fillId="0" borderId="11" xfId="4" applyFont="1" applyFill="1" applyBorder="1" applyAlignment="1">
      <alignment horizontal="center" vertical="center" shrinkToFit="1"/>
    </xf>
    <xf numFmtId="38" fontId="5" fillId="0" borderId="15" xfId="4" applyFont="1" applyFill="1" applyBorder="1" applyAlignment="1">
      <alignment horizontal="distributed" vertical="center" shrinkToFit="1"/>
    </xf>
    <xf numFmtId="38" fontId="5" fillId="0" borderId="7" xfId="4" applyFont="1" applyFill="1" applyBorder="1" applyAlignment="1">
      <alignment horizontal="distributed" vertical="center" shrinkToFit="1"/>
    </xf>
    <xf numFmtId="38" fontId="5" fillId="0" borderId="8" xfId="4" applyFont="1" applyFill="1" applyBorder="1" applyAlignment="1">
      <alignment horizontal="distributed" vertical="center" shrinkToFit="1"/>
    </xf>
    <xf numFmtId="38" fontId="5" fillId="0" borderId="4" xfId="4" applyFont="1" applyFill="1" applyBorder="1" applyAlignment="1">
      <alignment horizontal="distributed" vertical="center" shrinkToFit="1"/>
    </xf>
    <xf numFmtId="38" fontId="5" fillId="0" borderId="10" xfId="4" applyFont="1" applyFill="1" applyBorder="1" applyAlignment="1">
      <alignment horizontal="distributed" vertical="center" shrinkToFit="1"/>
    </xf>
    <xf numFmtId="38" fontId="5" fillId="0" borderId="3" xfId="4" applyFont="1" applyFill="1" applyBorder="1" applyAlignment="1">
      <alignment horizontal="distributed" vertical="center" shrinkToFit="1"/>
    </xf>
    <xf numFmtId="38" fontId="0" fillId="0" borderId="11" xfId="4" applyFont="1" applyFill="1" applyBorder="1" applyAlignment="1">
      <alignment horizontal="distributed" vertical="center" shrinkToFit="1"/>
    </xf>
    <xf numFmtId="38" fontId="0" fillId="0" borderId="3" xfId="4" applyFont="1" applyFill="1" applyBorder="1" applyAlignment="1">
      <alignment horizontal="distributed" vertical="center" shrinkToFit="1"/>
    </xf>
    <xf numFmtId="38" fontId="4" fillId="0" borderId="8" xfId="3" applyFont="1" applyFill="1" applyBorder="1" applyAlignment="1">
      <alignment horizontal="left" vertical="center" shrinkToFit="1"/>
    </xf>
    <xf numFmtId="38" fontId="5" fillId="0" borderId="1" xfId="3" applyFont="1" applyFill="1" applyBorder="1" applyAlignment="1">
      <alignment horizontal="distributed" vertical="center" shrinkToFit="1"/>
    </xf>
    <xf numFmtId="38" fontId="5" fillId="0" borderId="2" xfId="3" applyFont="1" applyFill="1" applyBorder="1" applyAlignment="1">
      <alignment horizontal="distributed" vertical="center" shrinkToFit="1"/>
    </xf>
    <xf numFmtId="38" fontId="5" fillId="0" borderId="4" xfId="3" applyFont="1" applyFill="1" applyBorder="1" applyAlignment="1">
      <alignment horizontal="center" vertical="center" shrinkToFit="1"/>
    </xf>
    <xf numFmtId="38" fontId="5" fillId="0" borderId="5" xfId="3" applyFont="1" applyFill="1" applyBorder="1" applyAlignment="1">
      <alignment horizontal="center" vertical="center" shrinkToFit="1"/>
    </xf>
    <xf numFmtId="38" fontId="5" fillId="0" borderId="10" xfId="3" applyFont="1" applyFill="1" applyBorder="1" applyAlignment="1">
      <alignment horizontal="center" vertical="center" shrinkToFit="1"/>
    </xf>
    <xf numFmtId="38" fontId="5" fillId="0" borderId="14" xfId="3" applyFont="1" applyFill="1" applyBorder="1" applyAlignment="1">
      <alignment horizontal="center" vertical="center" shrinkToFit="1"/>
    </xf>
    <xf numFmtId="38" fontId="5" fillId="0" borderId="15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12" xfId="3" applyFont="1" applyFill="1" applyBorder="1" applyAlignment="1">
      <alignment horizontal="center" vertical="center" shrinkToFit="1"/>
    </xf>
    <xf numFmtId="38" fontId="5" fillId="0" borderId="7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0" fontId="5" fillId="0" borderId="2" xfId="8" applyFont="1" applyBorder="1" applyAlignment="1">
      <alignment vertical="center" shrinkToFit="1"/>
    </xf>
    <xf numFmtId="0" fontId="5" fillId="0" borderId="4" xfId="8" applyFont="1" applyBorder="1" applyAlignment="1">
      <alignment horizontal="center" vertical="center" shrinkToFit="1"/>
    </xf>
    <xf numFmtId="0" fontId="5" fillId="0" borderId="5" xfId="8" applyFont="1" applyBorder="1" applyAlignment="1">
      <alignment horizontal="center" vertical="center" shrinkToFit="1"/>
    </xf>
    <xf numFmtId="0" fontId="5" fillId="0" borderId="10" xfId="8" applyFont="1" applyBorder="1" applyAlignment="1">
      <alignment horizontal="center" vertical="center" shrinkToFit="1"/>
    </xf>
    <xf numFmtId="0" fontId="5" fillId="0" borderId="4" xfId="8" applyFont="1" applyBorder="1" applyAlignment="1">
      <alignment horizontal="distributed" vertical="center" shrinkToFit="1"/>
    </xf>
    <xf numFmtId="0" fontId="6" fillId="0" borderId="5" xfId="8" applyBorder="1" applyAlignment="1">
      <alignment vertical="center" shrinkToFit="1"/>
    </xf>
    <xf numFmtId="0" fontId="6" fillId="0" borderId="10" xfId="8" applyBorder="1" applyAlignment="1">
      <alignment vertical="center" shrinkToFit="1"/>
    </xf>
    <xf numFmtId="0" fontId="5" fillId="0" borderId="1" xfId="8" applyFont="1" applyBorder="1" applyAlignment="1">
      <alignment horizontal="distributed" vertical="center" shrinkToFit="1"/>
    </xf>
    <xf numFmtId="0" fontId="5" fillId="0" borderId="2" xfId="8" applyFont="1" applyBorder="1" applyAlignment="1">
      <alignment horizontal="distributed" vertical="center" shrinkToFit="1"/>
    </xf>
    <xf numFmtId="0" fontId="5" fillId="0" borderId="3" xfId="8" applyFont="1" applyBorder="1" applyAlignment="1">
      <alignment horizontal="distributed" vertical="center" shrinkToFit="1"/>
    </xf>
    <xf numFmtId="0" fontId="5" fillId="0" borderId="16" xfId="8" applyFont="1" applyBorder="1" applyAlignment="1">
      <alignment horizontal="distributed" vertical="center" shrinkToFit="1"/>
    </xf>
    <xf numFmtId="0" fontId="5" fillId="0" borderId="6" xfId="8" applyFont="1" applyBorder="1" applyAlignment="1">
      <alignment horizontal="distributed" vertical="center" shrinkToFit="1"/>
    </xf>
    <xf numFmtId="0" fontId="5" fillId="0" borderId="0" xfId="8" applyFont="1" applyAlignment="1">
      <alignment horizontal="distributed" vertical="center" shrinkToFit="1"/>
    </xf>
    <xf numFmtId="0" fontId="5" fillId="0" borderId="10" xfId="8" applyFont="1" applyBorder="1" applyAlignment="1">
      <alignment horizontal="distributed" vertical="center" shrinkToFit="1"/>
    </xf>
    <xf numFmtId="0" fontId="5" fillId="0" borderId="14" xfId="8" applyFont="1" applyBorder="1" applyAlignment="1">
      <alignment horizontal="left" vertical="center" shrinkToFit="1"/>
    </xf>
    <xf numFmtId="0" fontId="5" fillId="0" borderId="15" xfId="8" applyFont="1" applyBorder="1" applyAlignment="1">
      <alignment horizontal="left" vertical="center" shrinkToFit="1"/>
    </xf>
    <xf numFmtId="0" fontId="5" fillId="0" borderId="14" xfId="8" applyFont="1" applyBorder="1" applyAlignment="1">
      <alignment horizontal="distributed" vertical="center" shrinkToFit="1"/>
    </xf>
    <xf numFmtId="0" fontId="5" fillId="0" borderId="15" xfId="8" applyFont="1" applyBorder="1" applyAlignment="1">
      <alignment horizontal="distributed" vertical="center" shrinkToFit="1"/>
    </xf>
    <xf numFmtId="0" fontId="5" fillId="0" borderId="11" xfId="8" applyFont="1" applyBorder="1" applyAlignment="1">
      <alignment horizontal="distributed" vertical="center" shrinkToFit="1"/>
    </xf>
    <xf numFmtId="0" fontId="6" fillId="0" borderId="11" xfId="8" applyBorder="1" applyAlignment="1">
      <alignment horizontal="distributed" vertical="center"/>
    </xf>
    <xf numFmtId="0" fontId="5" fillId="0" borderId="1" xfId="8" applyFont="1" applyBorder="1" applyAlignment="1">
      <alignment horizontal="left" vertical="center" shrinkToFit="1"/>
    </xf>
    <xf numFmtId="0" fontId="5" fillId="0" borderId="2" xfId="8" applyFont="1" applyBorder="1" applyAlignment="1">
      <alignment horizontal="left" vertical="center" shrinkToFit="1"/>
    </xf>
    <xf numFmtId="0" fontId="5" fillId="0" borderId="12" xfId="8" applyFont="1" applyBorder="1" applyAlignment="1">
      <alignment horizontal="distributed" vertical="center" shrinkToFit="1"/>
    </xf>
    <xf numFmtId="0" fontId="5" fillId="0" borderId="7" xfId="8" applyFont="1" applyBorder="1" applyAlignment="1">
      <alignment horizontal="distributed" vertical="center" shrinkToFit="1"/>
    </xf>
    <xf numFmtId="0" fontId="5" fillId="0" borderId="8" xfId="8" applyFont="1" applyBorder="1" applyAlignment="1">
      <alignment horizontal="distributed" vertical="center" shrinkToFit="1"/>
    </xf>
    <xf numFmtId="0" fontId="5" fillId="0" borderId="9" xfId="8" applyFont="1" applyBorder="1" applyAlignment="1">
      <alignment horizontal="distributed" vertical="center" shrinkToFit="1"/>
    </xf>
    <xf numFmtId="0" fontId="5" fillId="0" borderId="8" xfId="8" applyFont="1" applyBorder="1" applyAlignment="1">
      <alignment horizontal="left" vertical="center" shrinkToFit="1"/>
    </xf>
    <xf numFmtId="0" fontId="5" fillId="0" borderId="7" xfId="8" applyFont="1" applyBorder="1" applyAlignment="1">
      <alignment horizontal="left" vertical="center" shrinkToFit="1"/>
    </xf>
    <xf numFmtId="0" fontId="5" fillId="0" borderId="9" xfId="8" applyFont="1" applyBorder="1" applyAlignment="1">
      <alignment horizontal="left" vertical="center" shrinkToFit="1"/>
    </xf>
    <xf numFmtId="0" fontId="5" fillId="0" borderId="14" xfId="8" applyFont="1" applyBorder="1" applyAlignment="1">
      <alignment vertical="center" shrinkToFit="1"/>
    </xf>
    <xf numFmtId="0" fontId="5" fillId="0" borderId="15" xfId="8" applyFont="1" applyBorder="1" applyAlignment="1">
      <alignment vertical="center" shrinkToFit="1"/>
    </xf>
    <xf numFmtId="0" fontId="5" fillId="0" borderId="4" xfId="8" applyFont="1" applyBorder="1" applyAlignment="1">
      <alignment horizontal="center" vertical="center" wrapText="1" shrinkToFit="1"/>
    </xf>
    <xf numFmtId="0" fontId="5" fillId="0" borderId="5" xfId="8" applyFont="1" applyBorder="1" applyAlignment="1">
      <alignment horizontal="center" vertical="center" wrapText="1" shrinkToFit="1"/>
    </xf>
    <xf numFmtId="0" fontId="5" fillId="0" borderId="10" xfId="8" applyFont="1" applyBorder="1" applyAlignment="1">
      <alignment horizontal="center" vertical="center" wrapText="1" shrinkToFit="1"/>
    </xf>
    <xf numFmtId="0" fontId="13" fillId="0" borderId="4" xfId="8" applyFont="1" applyBorder="1" applyAlignment="1">
      <alignment horizontal="center" vertical="center" wrapText="1" shrinkToFit="1"/>
    </xf>
    <xf numFmtId="0" fontId="13" fillId="0" borderId="5" xfId="8" applyFont="1" applyBorder="1" applyAlignment="1">
      <alignment horizontal="center" vertical="center" wrapText="1" shrinkToFit="1"/>
    </xf>
    <xf numFmtId="0" fontId="13" fillId="0" borderId="10" xfId="8" applyFont="1" applyBorder="1" applyAlignment="1">
      <alignment horizontal="center" vertical="center" wrapText="1" shrinkToFit="1"/>
    </xf>
    <xf numFmtId="0" fontId="2" fillId="0" borderId="4" xfId="8" applyFont="1" applyBorder="1" applyAlignment="1">
      <alignment horizontal="center" vertical="center" wrapText="1" shrinkToFit="1"/>
    </xf>
    <xf numFmtId="0" fontId="2" fillId="0" borderId="5" xfId="8" applyFont="1" applyBorder="1" applyAlignment="1">
      <alignment horizontal="center" vertical="center" wrapText="1" shrinkToFit="1"/>
    </xf>
    <xf numFmtId="0" fontId="2" fillId="0" borderId="10" xfId="8" applyFont="1" applyBorder="1" applyAlignment="1">
      <alignment horizontal="center" vertical="center" wrapText="1" shrinkToFit="1"/>
    </xf>
    <xf numFmtId="0" fontId="5" fillId="0" borderId="11" xfId="8" applyFont="1" applyBorder="1" applyAlignment="1">
      <alignment horizontal="distributed" vertical="center"/>
    </xf>
    <xf numFmtId="0" fontId="6" fillId="0" borderId="5" xfId="8" applyBorder="1" applyAlignment="1">
      <alignment horizontal="center" vertical="center" shrinkToFit="1"/>
    </xf>
    <xf numFmtId="0" fontId="6" fillId="0" borderId="10" xfId="8" applyBorder="1" applyAlignment="1">
      <alignment horizontal="center" vertical="center" shrinkToFit="1"/>
    </xf>
    <xf numFmtId="0" fontId="5" fillId="0" borderId="14" xfId="8" applyFont="1" applyBorder="1" applyAlignment="1">
      <alignment horizontal="center" vertical="center" shrinkToFit="1"/>
    </xf>
    <xf numFmtId="0" fontId="5" fillId="0" borderId="15" xfId="8" applyFont="1" applyBorder="1" applyAlignment="1">
      <alignment horizontal="center" vertical="center" shrinkToFit="1"/>
    </xf>
    <xf numFmtId="0" fontId="5" fillId="0" borderId="11" xfId="8" applyFont="1" applyBorder="1" applyAlignment="1">
      <alignment horizontal="center" vertical="center" shrinkToFit="1"/>
    </xf>
    <xf numFmtId="0" fontId="2" fillId="0" borderId="4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17" fillId="0" borderId="4" xfId="8" applyFont="1" applyBorder="1" applyAlignment="1">
      <alignment horizontal="center" vertical="center" wrapText="1" shrinkToFit="1"/>
    </xf>
    <xf numFmtId="0" fontId="17" fillId="0" borderId="5" xfId="8" applyFont="1" applyBorder="1" applyAlignment="1">
      <alignment horizontal="center" vertical="center" shrinkToFit="1"/>
    </xf>
    <xf numFmtId="0" fontId="17" fillId="0" borderId="10" xfId="8" applyFont="1" applyBorder="1" applyAlignment="1">
      <alignment horizontal="center" vertical="center" shrinkToFit="1"/>
    </xf>
    <xf numFmtId="0" fontId="5" fillId="0" borderId="2" xfId="9" applyBorder="1" applyAlignment="1">
      <alignment vertical="center" shrinkToFit="1"/>
    </xf>
    <xf numFmtId="0" fontId="5" fillId="0" borderId="4" xfId="9" applyBorder="1" applyAlignment="1">
      <alignment horizontal="center" vertical="center" shrinkToFit="1"/>
    </xf>
    <xf numFmtId="0" fontId="5" fillId="0" borderId="5" xfId="9" applyBorder="1" applyAlignment="1">
      <alignment horizontal="center" vertical="center" shrinkToFit="1"/>
    </xf>
    <xf numFmtId="0" fontId="5" fillId="0" borderId="10" xfId="9" applyBorder="1" applyAlignment="1">
      <alignment horizontal="center" vertical="center" shrinkToFit="1"/>
    </xf>
    <xf numFmtId="0" fontId="5" fillId="0" borderId="4" xfId="9" applyBorder="1" applyAlignment="1">
      <alignment horizontal="distributed" vertical="center" shrinkToFit="1"/>
    </xf>
    <xf numFmtId="0" fontId="5" fillId="0" borderId="5" xfId="9" applyBorder="1" applyAlignment="1">
      <alignment vertical="center" shrinkToFit="1"/>
    </xf>
    <xf numFmtId="0" fontId="5" fillId="0" borderId="10" xfId="9" applyBorder="1" applyAlignment="1">
      <alignment vertical="center" shrinkToFit="1"/>
    </xf>
    <xf numFmtId="0" fontId="14" fillId="0" borderId="1" xfId="9" applyFont="1" applyBorder="1" applyAlignment="1">
      <alignment horizontal="distributed" vertical="center"/>
    </xf>
    <xf numFmtId="0" fontId="14" fillId="0" borderId="3" xfId="9" applyFont="1" applyBorder="1" applyAlignment="1">
      <alignment horizontal="distributed" vertical="center"/>
    </xf>
    <xf numFmtId="0" fontId="14" fillId="0" borderId="14" xfId="9" applyFont="1" applyBorder="1" applyAlignment="1">
      <alignment horizontal="distributed" vertical="center"/>
    </xf>
    <xf numFmtId="0" fontId="14" fillId="0" borderId="11" xfId="9" applyFont="1" applyBorder="1" applyAlignment="1">
      <alignment horizontal="distributed" vertical="center"/>
    </xf>
    <xf numFmtId="0" fontId="2" fillId="0" borderId="4" xfId="9" applyFont="1" applyBorder="1" applyAlignment="1">
      <alignment horizontal="center" vertical="center" wrapText="1" shrinkToFit="1"/>
    </xf>
    <xf numFmtId="0" fontId="2" fillId="0" borderId="5" xfId="9" applyFont="1" applyBorder="1" applyAlignment="1">
      <alignment horizontal="center" vertical="center" wrapText="1" shrinkToFit="1"/>
    </xf>
    <xf numFmtId="0" fontId="2" fillId="0" borderId="10" xfId="9" applyFont="1" applyBorder="1" applyAlignment="1">
      <alignment horizontal="center" vertical="center" wrapText="1" shrinkToFit="1"/>
    </xf>
    <xf numFmtId="0" fontId="13" fillId="0" borderId="4" xfId="9" applyFont="1" applyBorder="1" applyAlignment="1">
      <alignment horizontal="center" vertical="center" wrapText="1" shrinkToFit="1"/>
    </xf>
    <xf numFmtId="0" fontId="13" fillId="0" borderId="5" xfId="9" applyFont="1" applyBorder="1" applyAlignment="1">
      <alignment horizontal="center" vertical="center" wrapText="1" shrinkToFit="1"/>
    </xf>
    <xf numFmtId="0" fontId="13" fillId="0" borderId="10" xfId="9" applyFont="1" applyBorder="1" applyAlignment="1">
      <alignment horizontal="center" vertical="center" wrapText="1" shrinkToFit="1"/>
    </xf>
    <xf numFmtId="0" fontId="5" fillId="0" borderId="4" xfId="9" applyBorder="1" applyAlignment="1">
      <alignment horizontal="center" vertical="center" wrapText="1" shrinkToFit="1"/>
    </xf>
    <xf numFmtId="0" fontId="5" fillId="0" borderId="5" xfId="9" applyBorder="1" applyAlignment="1">
      <alignment horizontal="center" vertical="center" wrapText="1" shrinkToFit="1"/>
    </xf>
    <xf numFmtId="0" fontId="5" fillId="0" borderId="10" xfId="9" applyBorder="1" applyAlignment="1">
      <alignment horizontal="center" vertical="center" wrapText="1" shrinkToFit="1"/>
    </xf>
    <xf numFmtId="0" fontId="5" fillId="0" borderId="14" xfId="9" applyBorder="1" applyAlignment="1">
      <alignment horizontal="center" vertical="center" shrinkToFit="1"/>
    </xf>
    <xf numFmtId="0" fontId="5" fillId="0" borderId="15" xfId="9" applyBorder="1" applyAlignment="1">
      <alignment horizontal="center" vertical="center" shrinkToFit="1"/>
    </xf>
    <xf numFmtId="0" fontId="5" fillId="0" borderId="11" xfId="9" applyBorder="1" applyAlignment="1">
      <alignment horizontal="center" vertical="center" shrinkToFit="1"/>
    </xf>
    <xf numFmtId="177" fontId="16" fillId="0" borderId="44" xfId="10" applyNumberFormat="1" applyFont="1" applyBorder="1" applyAlignment="1">
      <alignment horizontal="center" vertical="center" wrapText="1"/>
    </xf>
    <xf numFmtId="177" fontId="16" fillId="0" borderId="40" xfId="10" applyNumberFormat="1" applyFont="1" applyBorder="1" applyAlignment="1">
      <alignment horizontal="center" vertical="center" wrapText="1"/>
    </xf>
    <xf numFmtId="177" fontId="16" fillId="0" borderId="5" xfId="10" applyNumberFormat="1" applyFont="1" applyBorder="1" applyAlignment="1">
      <alignment horizontal="center" vertical="center" wrapText="1"/>
    </xf>
    <xf numFmtId="177" fontId="16" fillId="0" borderId="41" xfId="10" applyNumberFormat="1" applyFont="1" applyBorder="1" applyAlignment="1">
      <alignment horizontal="center" vertical="center" wrapText="1"/>
    </xf>
    <xf numFmtId="177" fontId="16" fillId="0" borderId="4" xfId="10" applyNumberFormat="1" applyFont="1" applyBorder="1" applyAlignment="1">
      <alignment horizontal="center" vertical="center" wrapText="1"/>
    </xf>
    <xf numFmtId="0" fontId="8" fillId="0" borderId="5" xfId="10" applyBorder="1" applyAlignment="1">
      <alignment horizontal="center" vertical="center" wrapText="1"/>
    </xf>
    <xf numFmtId="0" fontId="8" fillId="0" borderId="41" xfId="10" applyBorder="1" applyAlignment="1">
      <alignment horizontal="center" vertical="center" wrapText="1"/>
    </xf>
    <xf numFmtId="0" fontId="16" fillId="0" borderId="33" xfId="10" applyFont="1" applyBorder="1" applyAlignment="1">
      <alignment horizontal="center" vertical="top"/>
    </xf>
    <xf numFmtId="0" fontId="16" fillId="0" borderId="39" xfId="10" applyFont="1" applyBorder="1" applyAlignment="1">
      <alignment horizontal="center" vertical="top"/>
    </xf>
    <xf numFmtId="177" fontId="16" fillId="0" borderId="45" xfId="10" applyNumberFormat="1" applyFont="1" applyBorder="1" applyAlignment="1">
      <alignment horizontal="center" vertical="center" wrapText="1"/>
    </xf>
    <xf numFmtId="177" fontId="16" fillId="0" borderId="43" xfId="10" applyNumberFormat="1" applyFont="1" applyBorder="1" applyAlignment="1">
      <alignment horizontal="center" vertical="center" wrapText="1"/>
    </xf>
    <xf numFmtId="177" fontId="16" fillId="0" borderId="47" xfId="10" applyNumberFormat="1" applyFont="1" applyBorder="1" applyAlignment="1">
      <alignment horizontal="center" vertical="center" wrapText="1"/>
    </xf>
    <xf numFmtId="0" fontId="8" fillId="0" borderId="31" xfId="10" applyBorder="1" applyAlignment="1">
      <alignment horizontal="center" vertical="center"/>
    </xf>
    <xf numFmtId="0" fontId="8" fillId="0" borderId="46" xfId="10" applyBorder="1" applyAlignment="1">
      <alignment horizontal="center" vertical="center"/>
    </xf>
    <xf numFmtId="0" fontId="16" fillId="0" borderId="23" xfId="10" applyFont="1" applyBorder="1" applyAlignment="1">
      <alignment horizontal="left" vertical="top"/>
    </xf>
    <xf numFmtId="0" fontId="16" fillId="0" borderId="38" xfId="10" applyFont="1" applyBorder="1" applyAlignment="1">
      <alignment horizontal="left" vertical="top"/>
    </xf>
    <xf numFmtId="0" fontId="16" fillId="0" borderId="4" xfId="10" applyFont="1" applyBorder="1" applyAlignment="1">
      <alignment horizontal="center" vertical="center" shrinkToFit="1"/>
    </xf>
    <xf numFmtId="0" fontId="16" fillId="0" borderId="41" xfId="10" applyFont="1" applyBorder="1" applyAlignment="1">
      <alignment horizontal="center" vertical="center" shrinkToFit="1"/>
    </xf>
    <xf numFmtId="177" fontId="16" fillId="0" borderId="14" xfId="10" applyNumberFormat="1" applyFont="1" applyBorder="1" applyAlignment="1">
      <alignment horizontal="center" vertical="center" wrapText="1"/>
    </xf>
    <xf numFmtId="0" fontId="8" fillId="0" borderId="15" xfId="10" applyBorder="1" applyAlignment="1">
      <alignment horizontal="center" vertical="center" wrapText="1"/>
    </xf>
    <xf numFmtId="0" fontId="8" fillId="0" borderId="11" xfId="10" applyBorder="1" applyAlignment="1">
      <alignment horizontal="center" vertical="center" wrapText="1"/>
    </xf>
    <xf numFmtId="177" fontId="16" fillId="0" borderId="1" xfId="10" applyNumberFormat="1" applyFont="1" applyBorder="1" applyAlignment="1">
      <alignment horizontal="center" vertical="center" wrapText="1"/>
    </xf>
    <xf numFmtId="0" fontId="8" fillId="0" borderId="42" xfId="10" applyBorder="1" applyAlignment="1">
      <alignment horizontal="center" vertical="center" wrapText="1"/>
    </xf>
    <xf numFmtId="0" fontId="16" fillId="0" borderId="33" xfId="10" applyFont="1" applyBorder="1" applyAlignment="1">
      <alignment horizontal="center" vertical="center" wrapText="1"/>
    </xf>
    <xf numFmtId="0" fontId="16" fillId="0" borderId="39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 wrapText="1"/>
    </xf>
    <xf numFmtId="0" fontId="16" fillId="0" borderId="0" xfId="10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38" xfId="10" applyFont="1" applyBorder="1" applyAlignment="1">
      <alignment horizontal="center" vertical="center" wrapText="1"/>
    </xf>
    <xf numFmtId="0" fontId="16" fillId="0" borderId="28" xfId="10" applyFont="1" applyBorder="1" applyAlignment="1">
      <alignment horizontal="center" vertical="center" wrapText="1"/>
    </xf>
    <xf numFmtId="0" fontId="16" fillId="0" borderId="31" xfId="10" applyFont="1" applyBorder="1" applyAlignment="1">
      <alignment horizontal="center" vertical="center" wrapText="1"/>
    </xf>
    <xf numFmtId="0" fontId="16" fillId="0" borderId="14" xfId="10" applyFont="1" applyBorder="1" applyAlignment="1">
      <alignment horizontal="distributed" vertical="center" wrapText="1"/>
    </xf>
    <xf numFmtId="0" fontId="16" fillId="0" borderId="15" xfId="10" applyFont="1" applyBorder="1" applyAlignment="1">
      <alignment horizontal="distributed" vertical="center" wrapText="1"/>
    </xf>
    <xf numFmtId="0" fontId="16" fillId="0" borderId="16" xfId="10" applyFont="1" applyBorder="1" applyAlignment="1">
      <alignment horizontal="center" vertical="center" wrapText="1"/>
    </xf>
    <xf numFmtId="0" fontId="16" fillId="0" borderId="18" xfId="10" applyFont="1" applyBorder="1" applyAlignment="1">
      <alignment horizontal="distributed" vertical="center" wrapText="1"/>
    </xf>
    <xf numFmtId="0" fontId="16" fillId="0" borderId="21" xfId="10" applyFont="1" applyBorder="1" applyAlignment="1">
      <alignment horizontal="distributed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8" xfId="10" applyFont="1" applyBorder="1" applyAlignment="1">
      <alignment horizontal="center" vertical="center" wrapText="1"/>
    </xf>
    <xf numFmtId="0" fontId="16" fillId="0" borderId="1" xfId="10" applyFont="1" applyBorder="1" applyAlignment="1">
      <alignment horizontal="distributed" vertical="center" wrapText="1"/>
    </xf>
    <xf numFmtId="0" fontId="16" fillId="0" borderId="2" xfId="10" applyFont="1" applyBorder="1" applyAlignment="1">
      <alignment horizontal="distributed" vertical="center" wrapText="1"/>
    </xf>
    <xf numFmtId="0" fontId="16" fillId="0" borderId="32" xfId="10" applyFont="1" applyBorder="1" applyAlignment="1">
      <alignment horizontal="center" vertical="center" wrapText="1"/>
    </xf>
    <xf numFmtId="0" fontId="16" fillId="0" borderId="12" xfId="10" applyFont="1" applyBorder="1" applyAlignment="1">
      <alignment horizontal="center" vertical="center" wrapText="1"/>
    </xf>
    <xf numFmtId="0" fontId="16" fillId="0" borderId="22" xfId="10" applyFont="1" applyBorder="1" applyAlignment="1">
      <alignment horizontal="center" vertical="center" wrapText="1"/>
    </xf>
    <xf numFmtId="177" fontId="16" fillId="0" borderId="6" xfId="10" applyNumberFormat="1" applyFont="1" applyBorder="1" applyAlignment="1">
      <alignment horizontal="center" vertical="center" wrapText="1"/>
    </xf>
    <xf numFmtId="0" fontId="16" fillId="0" borderId="14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" xfId="10" applyFont="1" applyBorder="1" applyAlignment="1">
      <alignment horizontal="distributed" vertical="center" wrapText="1"/>
    </xf>
    <xf numFmtId="0" fontId="6" fillId="0" borderId="2" xfId="10" applyFont="1" applyBorder="1" applyAlignment="1">
      <alignment horizontal="distributed" vertical="center" wrapText="1"/>
    </xf>
    <xf numFmtId="0" fontId="6" fillId="0" borderId="48" xfId="10" applyFont="1" applyBorder="1" applyAlignment="1">
      <alignment horizontal="center" vertical="center" wrapText="1"/>
    </xf>
    <xf numFmtId="0" fontId="6" fillId="0" borderId="3" xfId="10" applyFont="1" applyBorder="1" applyAlignment="1">
      <alignment horizontal="center" vertical="center" wrapText="1"/>
    </xf>
    <xf numFmtId="0" fontId="6" fillId="0" borderId="26" xfId="10" applyFont="1" applyBorder="1" applyAlignment="1">
      <alignment horizontal="center" vertical="center" wrapText="1"/>
    </xf>
    <xf numFmtId="0" fontId="6" fillId="0" borderId="12" xfId="10" applyFont="1" applyBorder="1" applyAlignment="1">
      <alignment horizontal="center" vertical="center" wrapText="1"/>
    </xf>
    <xf numFmtId="0" fontId="6" fillId="0" borderId="23" xfId="10" applyFont="1" applyBorder="1" applyAlignment="1">
      <alignment horizontal="center" vertical="center" wrapText="1"/>
    </xf>
    <xf numFmtId="0" fontId="6" fillId="0" borderId="22" xfId="10" applyFont="1" applyBorder="1" applyAlignment="1">
      <alignment horizontal="center" vertical="center" wrapText="1"/>
    </xf>
    <xf numFmtId="0" fontId="6" fillId="0" borderId="14" xfId="10" applyFont="1" applyBorder="1" applyAlignment="1">
      <alignment horizontal="center" vertical="center" wrapText="1"/>
    </xf>
    <xf numFmtId="0" fontId="6" fillId="0" borderId="15" xfId="10" applyFont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textRotation="255" wrapText="1"/>
    </xf>
    <xf numFmtId="0" fontId="6" fillId="0" borderId="5" xfId="10" applyFont="1" applyBorder="1" applyAlignment="1">
      <alignment horizontal="center" vertical="center" textRotation="255" wrapText="1"/>
    </xf>
    <xf numFmtId="0" fontId="6" fillId="0" borderId="10" xfId="10" applyFont="1" applyBorder="1" applyAlignment="1">
      <alignment horizontal="center" vertical="center" textRotation="255" wrapText="1"/>
    </xf>
    <xf numFmtId="0" fontId="6" fillId="0" borderId="18" xfId="10" applyFont="1" applyBorder="1" applyAlignment="1">
      <alignment horizontal="distributed" vertical="center" wrapText="1"/>
    </xf>
    <xf numFmtId="0" fontId="6" fillId="0" borderId="21" xfId="10" applyFont="1" applyBorder="1" applyAlignment="1">
      <alignment horizontal="distributed" vertical="center" wrapText="1"/>
    </xf>
    <xf numFmtId="0" fontId="6" fillId="0" borderId="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6" fillId="0" borderId="49" xfId="10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 wrapText="1"/>
    </xf>
    <xf numFmtId="0" fontId="6" fillId="0" borderId="7" xfId="10" applyFont="1" applyBorder="1" applyAlignment="1">
      <alignment horizontal="center" vertical="center" wrapText="1"/>
    </xf>
    <xf numFmtId="177" fontId="6" fillId="0" borderId="33" xfId="10" applyNumberFormat="1" applyFont="1" applyBorder="1" applyAlignment="1">
      <alignment horizontal="center" vertical="center" wrapText="1"/>
    </xf>
    <xf numFmtId="177" fontId="6" fillId="0" borderId="26" xfId="10" applyNumberFormat="1" applyFont="1" applyBorder="1" applyAlignment="1">
      <alignment horizontal="center" vertical="center" wrapText="1"/>
    </xf>
    <xf numFmtId="0" fontId="6" fillId="0" borderId="23" xfId="10" applyFont="1" applyBorder="1" applyAlignment="1">
      <alignment horizontal="center" vertical="center"/>
    </xf>
    <xf numFmtId="0" fontId="6" fillId="0" borderId="38" xfId="10" applyFont="1" applyBorder="1" applyAlignment="1">
      <alignment horizontal="center" vertical="center"/>
    </xf>
    <xf numFmtId="0" fontId="6" fillId="0" borderId="33" xfId="10" applyFont="1" applyBorder="1" applyAlignment="1">
      <alignment horizontal="center" vertical="center"/>
    </xf>
    <xf numFmtId="0" fontId="6" fillId="0" borderId="39" xfId="10" applyFont="1" applyBorder="1" applyAlignment="1">
      <alignment horizontal="center" vertical="center"/>
    </xf>
    <xf numFmtId="0" fontId="6" fillId="0" borderId="14" xfId="10" applyFont="1" applyBorder="1" applyAlignment="1">
      <alignment horizontal="distributed" vertical="center" wrapText="1"/>
    </xf>
    <xf numFmtId="0" fontId="6" fillId="0" borderId="15" xfId="10" applyFont="1" applyBorder="1" applyAlignment="1">
      <alignment horizontal="distributed" vertical="center" wrapText="1"/>
    </xf>
    <xf numFmtId="177" fontId="6" fillId="0" borderId="50" xfId="10" applyNumberFormat="1" applyFont="1" applyBorder="1" applyAlignment="1">
      <alignment horizontal="center" vertical="center" wrapText="1"/>
    </xf>
    <xf numFmtId="177" fontId="6" fillId="0" borderId="44" xfId="10" applyNumberFormat="1" applyFont="1" applyBorder="1" applyAlignment="1">
      <alignment horizontal="center" vertical="center" wrapText="1"/>
    </xf>
    <xf numFmtId="0" fontId="6" fillId="0" borderId="5" xfId="10" applyFont="1" applyBorder="1" applyAlignment="1">
      <alignment horizontal="center" vertical="center"/>
    </xf>
    <xf numFmtId="177" fontId="6" fillId="0" borderId="5" xfId="10" applyNumberFormat="1" applyFont="1" applyBorder="1" applyAlignment="1">
      <alignment horizontal="center" vertical="center" wrapText="1"/>
    </xf>
    <xf numFmtId="177" fontId="6" fillId="0" borderId="52" xfId="10" applyNumberFormat="1" applyFont="1" applyBorder="1" applyAlignment="1">
      <alignment horizontal="center" vertical="center" wrapText="1"/>
    </xf>
    <xf numFmtId="177" fontId="6" fillId="0" borderId="39" xfId="10" applyNumberFormat="1" applyFont="1" applyBorder="1" applyAlignment="1">
      <alignment horizontal="center" vertical="center" wrapText="1"/>
    </xf>
    <xf numFmtId="177" fontId="6" fillId="0" borderId="32" xfId="10" applyNumberFormat="1" applyFont="1" applyBorder="1" applyAlignment="1">
      <alignment horizontal="center" vertical="center" wrapText="1"/>
    </xf>
    <xf numFmtId="177" fontId="6" fillId="0" borderId="7" xfId="10" applyNumberFormat="1" applyFont="1" applyBorder="1" applyAlignment="1">
      <alignment horizontal="center" vertical="center" wrapText="1"/>
    </xf>
    <xf numFmtId="177" fontId="6" fillId="0" borderId="8" xfId="10" applyNumberFormat="1" applyFont="1" applyBorder="1" applyAlignment="1">
      <alignment horizontal="center" vertical="center" wrapText="1"/>
    </xf>
    <xf numFmtId="177" fontId="6" fillId="0" borderId="9" xfId="10" applyNumberFormat="1" applyFont="1" applyBorder="1" applyAlignment="1">
      <alignment horizontal="center" vertical="center" wrapText="1"/>
    </xf>
    <xf numFmtId="177" fontId="6" fillId="0" borderId="51" xfId="10" applyNumberFormat="1" applyFont="1" applyBorder="1" applyAlignment="1">
      <alignment horizontal="center" vertical="center" wrapText="1"/>
    </xf>
    <xf numFmtId="0" fontId="6" fillId="0" borderId="38" xfId="10" applyFont="1" applyBorder="1" applyAlignment="1">
      <alignment horizontal="center" vertical="center" wrapText="1"/>
    </xf>
    <xf numFmtId="0" fontId="6" fillId="0" borderId="9" xfId="10" applyFont="1" applyBorder="1" applyAlignment="1">
      <alignment horizontal="center" vertical="center" wrapText="1"/>
    </xf>
    <xf numFmtId="177" fontId="6" fillId="0" borderId="53" xfId="10" applyNumberFormat="1" applyFont="1" applyBorder="1" applyAlignment="1">
      <alignment horizontal="center" vertical="center" wrapText="1"/>
    </xf>
    <xf numFmtId="177" fontId="6" fillId="0" borderId="45" xfId="10" applyNumberFormat="1" applyFont="1" applyBorder="1" applyAlignment="1">
      <alignment horizontal="center" vertical="center" wrapText="1"/>
    </xf>
    <xf numFmtId="177" fontId="6" fillId="0" borderId="43" xfId="10" applyNumberFormat="1" applyFont="1" applyBorder="1" applyAlignment="1">
      <alignment horizontal="center" vertical="center" wrapText="1"/>
    </xf>
    <xf numFmtId="177" fontId="6" fillId="0" borderId="41" xfId="10" applyNumberFormat="1" applyFont="1" applyBorder="1" applyAlignment="1">
      <alignment horizontal="center" vertical="center" wrapText="1"/>
    </xf>
    <xf numFmtId="0" fontId="6" fillId="0" borderId="41" xfId="10" applyFont="1" applyBorder="1" applyAlignment="1">
      <alignment horizontal="center" vertical="center"/>
    </xf>
    <xf numFmtId="177" fontId="6" fillId="0" borderId="40" xfId="10" applyNumberFormat="1" applyFont="1" applyBorder="1" applyAlignment="1">
      <alignment horizontal="center" vertical="center" wrapText="1"/>
    </xf>
    <xf numFmtId="38" fontId="4" fillId="0" borderId="3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179" fontId="4" fillId="0" borderId="4" xfId="8" applyNumberFormat="1" applyFont="1" applyBorder="1" applyAlignment="1">
      <alignment vertical="center"/>
    </xf>
    <xf numFmtId="179" fontId="4" fillId="0" borderId="10" xfId="8" applyNumberFormat="1" applyFont="1" applyBorder="1" applyAlignment="1">
      <alignment vertical="center"/>
    </xf>
    <xf numFmtId="0" fontId="4" fillId="0" borderId="8" xfId="8" applyFont="1" applyBorder="1" applyAlignment="1">
      <alignment vertical="center"/>
    </xf>
    <xf numFmtId="179" fontId="4" fillId="0" borderId="0" xfId="8" applyNumberFormat="1" applyFont="1" applyAlignment="1">
      <alignment vertical="center"/>
    </xf>
    <xf numFmtId="0" fontId="6" fillId="0" borderId="0" xfId="8" applyAlignment="1">
      <alignment vertical="center"/>
    </xf>
    <xf numFmtId="0" fontId="4" fillId="0" borderId="16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38" fontId="4" fillId="0" borderId="0" xfId="3" applyFont="1" applyFill="1" applyBorder="1" applyAlignment="1" applyProtection="1">
      <alignment vertical="center"/>
      <protection locked="0"/>
    </xf>
    <xf numFmtId="49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horizontal="center" vertical="center"/>
    </xf>
    <xf numFmtId="49" fontId="6" fillId="0" borderId="15" xfId="8" applyNumberFormat="1" applyBorder="1" applyAlignment="1">
      <alignment horizontal="center" vertical="center"/>
    </xf>
    <xf numFmtId="49" fontId="6" fillId="0" borderId="11" xfId="8" applyNumberFormat="1" applyBorder="1" applyAlignment="1">
      <alignment horizontal="center" vertical="center"/>
    </xf>
    <xf numFmtId="0" fontId="4" fillId="0" borderId="14" xfId="8" applyFont="1" applyBorder="1" applyAlignment="1">
      <alignment horizontal="center" vertical="center"/>
    </xf>
    <xf numFmtId="0" fontId="6" fillId="0" borderId="15" xfId="8" applyBorder="1" applyAlignment="1">
      <alignment vertical="center"/>
    </xf>
    <xf numFmtId="0" fontId="6" fillId="0" borderId="11" xfId="8" applyBorder="1" applyAlignment="1">
      <alignment vertical="center"/>
    </xf>
    <xf numFmtId="0" fontId="6" fillId="0" borderId="14" xfId="8" applyBorder="1" applyAlignment="1">
      <alignment horizontal="center"/>
    </xf>
    <xf numFmtId="0" fontId="6" fillId="0" borderId="15" xfId="8" applyBorder="1" applyAlignment="1">
      <alignment horizontal="center"/>
    </xf>
    <xf numFmtId="0" fontId="6" fillId="0" borderId="11" xfId="8" applyBorder="1" applyAlignment="1">
      <alignment horizontal="center"/>
    </xf>
    <xf numFmtId="0" fontId="6" fillId="0" borderId="4" xfId="8" applyBorder="1" applyAlignment="1">
      <alignment horizontal="center" vertical="center"/>
    </xf>
    <xf numFmtId="0" fontId="6" fillId="0" borderId="5" xfId="8" applyBorder="1" applyAlignment="1">
      <alignment horizontal="center" vertical="center"/>
    </xf>
  </cellXfs>
  <cellStyles count="12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  <cellStyle name="標準_平成１５年１２月月報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2</xdr:col>
      <xdr:colOff>0</xdr:colOff>
      <xdr:row>2</xdr:row>
      <xdr:rowOff>152400</xdr:rowOff>
    </xdr:to>
    <xdr:sp macro="" textlink="">
      <xdr:nvSpPr>
        <xdr:cNvPr id="10241" name="Line 1">
          <a:extLst>
            <a:ext uri="{FF2B5EF4-FFF2-40B4-BE49-F238E27FC236}">
              <a16:creationId xmlns:a16="http://schemas.microsoft.com/office/drawing/2014/main" id="{00000000-0008-0000-1900-000001280000}"/>
            </a:ext>
          </a:extLst>
        </xdr:cNvPr>
        <xdr:cNvSpPr>
          <a:spLocks noChangeShapeType="1"/>
        </xdr:cNvSpPr>
      </xdr:nvSpPr>
      <xdr:spPr bwMode="auto">
        <a:xfrm>
          <a:off x="185738" y="171450"/>
          <a:ext cx="1300162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700-000001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700-00000208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800-0000010C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800-0000020C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800-0000030C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900-00000110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990600</xdr:colOff>
      <xdr:row>4</xdr:row>
      <xdr:rowOff>142875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900-000002100000}"/>
            </a:ext>
          </a:extLst>
        </xdr:cNvPr>
        <xdr:cNvSpPr>
          <a:spLocks noChangeShapeType="1"/>
        </xdr:cNvSpPr>
      </xdr:nvSpPr>
      <xdr:spPr bwMode="auto">
        <a:xfrm>
          <a:off x="9525" y="123825"/>
          <a:ext cx="13811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971550</xdr:colOff>
      <xdr:row>4</xdr:row>
      <xdr:rowOff>142875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995363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B00-00000118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00000000-0008-0000-0B00-00000218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C00-0000011C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287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C00-0000021C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287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8193" name="Line 1">
          <a:extLst>
            <a:ext uri="{FF2B5EF4-FFF2-40B4-BE49-F238E27FC236}">
              <a16:creationId xmlns:a16="http://schemas.microsoft.com/office/drawing/2014/main" id="{00000000-0008-0000-0D00-00000120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966788</xdr:colOff>
      <xdr:row>4</xdr:row>
      <xdr:rowOff>142875</xdr:rowOff>
    </xdr:to>
    <xdr:sp macro="" textlink="">
      <xdr:nvSpPr>
        <xdr:cNvPr id="8194" name="Line 2">
          <a:extLst>
            <a:ext uri="{FF2B5EF4-FFF2-40B4-BE49-F238E27FC236}">
              <a16:creationId xmlns:a16="http://schemas.microsoft.com/office/drawing/2014/main" id="{00000000-0008-0000-0D00-000002200000}"/>
            </a:ext>
          </a:extLst>
        </xdr:cNvPr>
        <xdr:cNvSpPr>
          <a:spLocks noChangeShapeType="1"/>
        </xdr:cNvSpPr>
      </xdr:nvSpPr>
      <xdr:spPr bwMode="auto">
        <a:xfrm>
          <a:off x="9525" y="147638"/>
          <a:ext cx="1000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00000000-0008-0000-1800-000001240000}"/>
            </a:ext>
          </a:extLst>
        </xdr:cNvPr>
        <xdr:cNvSpPr>
          <a:spLocks noChangeShapeType="1"/>
        </xdr:cNvSpPr>
      </xdr:nvSpPr>
      <xdr:spPr bwMode="auto">
        <a:xfrm>
          <a:off x="9525" y="261938"/>
          <a:ext cx="642938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9218" name="Line 2">
          <a:extLst>
            <a:ext uri="{FF2B5EF4-FFF2-40B4-BE49-F238E27FC236}">
              <a16:creationId xmlns:a16="http://schemas.microsoft.com/office/drawing/2014/main" id="{00000000-0008-0000-1800-000002240000}"/>
            </a:ext>
          </a:extLst>
        </xdr:cNvPr>
        <xdr:cNvSpPr>
          <a:spLocks noChangeShapeType="1"/>
        </xdr:cNvSpPr>
      </xdr:nvSpPr>
      <xdr:spPr bwMode="auto">
        <a:xfrm>
          <a:off x="4529138" y="252413"/>
          <a:ext cx="652462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5058"/>
  <sheetViews>
    <sheetView showZeros="0" tabSelected="1" view="pageBreakPreview" zoomScaleNormal="130" zoomScaleSheetLayoutView="100" workbookViewId="0">
      <selection activeCell="S12" sqref="S12"/>
    </sheetView>
  </sheetViews>
  <sheetFormatPr defaultColWidth="9" defaultRowHeight="9" customHeight="1" x14ac:dyDescent="0.15"/>
  <cols>
    <col min="1" max="1" width="2.625" style="1" customWidth="1"/>
    <col min="2" max="4" width="1.875" style="1" customWidth="1"/>
    <col min="5" max="5" width="12.25" style="1" customWidth="1"/>
    <col min="6" max="17" width="9.125" style="1" customWidth="1"/>
    <col min="18" max="16384" width="9" style="1"/>
  </cols>
  <sheetData>
    <row r="1" spans="1:17" ht="9" customHeight="1" x14ac:dyDescent="0.15">
      <c r="A1" s="258" t="s">
        <v>56</v>
      </c>
      <c r="B1" s="258"/>
      <c r="C1" s="258"/>
      <c r="D1" s="258"/>
      <c r="E1" s="258"/>
      <c r="F1" s="258"/>
      <c r="G1" s="258"/>
    </row>
    <row r="2" spans="1:17" ht="9" customHeight="1" x14ac:dyDescent="0.15">
      <c r="A2" s="2"/>
      <c r="B2" s="3"/>
      <c r="C2" s="3"/>
      <c r="D2" s="3"/>
      <c r="E2" s="4"/>
      <c r="F2" s="246" t="s">
        <v>0</v>
      </c>
      <c r="G2" s="246" t="s">
        <v>1</v>
      </c>
      <c r="H2" s="246" t="s">
        <v>2</v>
      </c>
      <c r="I2" s="248" t="s">
        <v>3</v>
      </c>
      <c r="J2" s="249"/>
      <c r="K2" s="250"/>
      <c r="L2" s="248" t="s">
        <v>4</v>
      </c>
      <c r="M2" s="249"/>
      <c r="N2" s="250"/>
      <c r="O2" s="248" t="s">
        <v>5</v>
      </c>
      <c r="P2" s="249"/>
      <c r="Q2" s="250"/>
    </row>
    <row r="3" spans="1:17" ht="9" customHeight="1" x14ac:dyDescent="0.15">
      <c r="A3" s="262" t="s">
        <v>6</v>
      </c>
      <c r="B3" s="263"/>
      <c r="C3" s="263"/>
      <c r="D3" s="263"/>
      <c r="E3" s="264"/>
      <c r="F3" s="259"/>
      <c r="G3" s="259"/>
      <c r="H3" s="259"/>
      <c r="I3" s="246" t="s">
        <v>8</v>
      </c>
      <c r="J3" s="5" t="s">
        <v>7</v>
      </c>
      <c r="K3" s="246" t="s">
        <v>10</v>
      </c>
      <c r="L3" s="246" t="s">
        <v>8</v>
      </c>
      <c r="M3" s="5" t="s">
        <v>7</v>
      </c>
      <c r="N3" s="246" t="s">
        <v>10</v>
      </c>
      <c r="O3" s="246" t="s">
        <v>8</v>
      </c>
      <c r="P3" s="5" t="s">
        <v>7</v>
      </c>
      <c r="Q3" s="246" t="s">
        <v>10</v>
      </c>
    </row>
    <row r="4" spans="1:17" ht="9" customHeight="1" x14ac:dyDescent="0.15">
      <c r="A4" s="9"/>
      <c r="B4" s="10"/>
      <c r="C4" s="10"/>
      <c r="D4" s="10"/>
      <c r="E4" s="11"/>
      <c r="F4" s="247"/>
      <c r="G4" s="247"/>
      <c r="H4" s="247"/>
      <c r="I4" s="247"/>
      <c r="J4" s="7" t="s">
        <v>9</v>
      </c>
      <c r="K4" s="247"/>
      <c r="L4" s="247"/>
      <c r="M4" s="7" t="s">
        <v>9</v>
      </c>
      <c r="N4" s="247"/>
      <c r="O4" s="247"/>
      <c r="P4" s="7" t="s">
        <v>9</v>
      </c>
      <c r="Q4" s="247"/>
    </row>
    <row r="5" spans="1:17" ht="9" customHeight="1" x14ac:dyDescent="0.15">
      <c r="A5" s="255" t="s">
        <v>11</v>
      </c>
      <c r="B5" s="256"/>
      <c r="C5" s="256"/>
      <c r="D5" s="256"/>
      <c r="E5" s="257"/>
      <c r="F5" s="19">
        <v>9955</v>
      </c>
      <c r="G5" s="19">
        <v>30</v>
      </c>
      <c r="H5" s="19">
        <v>10</v>
      </c>
      <c r="I5" s="19">
        <v>9002</v>
      </c>
      <c r="J5" s="19">
        <v>1847</v>
      </c>
      <c r="K5" s="19">
        <v>7155</v>
      </c>
      <c r="L5" s="19">
        <v>71</v>
      </c>
      <c r="M5" s="19">
        <v>49</v>
      </c>
      <c r="N5" s="19">
        <v>22</v>
      </c>
      <c r="O5" s="19">
        <v>242</v>
      </c>
      <c r="P5" s="19">
        <v>89</v>
      </c>
      <c r="Q5" s="19">
        <v>153</v>
      </c>
    </row>
    <row r="6" spans="1:17" ht="9" customHeight="1" x14ac:dyDescent="0.15">
      <c r="A6" s="252" t="s">
        <v>12</v>
      </c>
      <c r="B6" s="253"/>
      <c r="C6" s="253"/>
      <c r="D6" s="253"/>
      <c r="E6" s="253"/>
      <c r="F6" s="19">
        <v>55</v>
      </c>
      <c r="G6" s="19">
        <v>1</v>
      </c>
      <c r="H6" s="19">
        <v>0</v>
      </c>
      <c r="I6" s="19">
        <v>44</v>
      </c>
      <c r="J6" s="19">
        <v>21</v>
      </c>
      <c r="K6" s="19">
        <v>23</v>
      </c>
      <c r="L6" s="19">
        <v>1</v>
      </c>
      <c r="M6" s="19">
        <v>1</v>
      </c>
      <c r="N6" s="19">
        <v>0</v>
      </c>
      <c r="O6" s="19">
        <v>2</v>
      </c>
      <c r="P6" s="19">
        <v>0</v>
      </c>
      <c r="Q6" s="19">
        <v>2</v>
      </c>
    </row>
    <row r="7" spans="1:17" ht="9" customHeight="1" x14ac:dyDescent="0.15">
      <c r="A7" s="8"/>
      <c r="B7" s="252" t="s">
        <v>13</v>
      </c>
      <c r="C7" s="253"/>
      <c r="D7" s="253"/>
      <c r="E7" s="254"/>
      <c r="F7" s="19">
        <v>5</v>
      </c>
      <c r="G7" s="19">
        <v>0</v>
      </c>
      <c r="H7" s="19">
        <v>0</v>
      </c>
      <c r="I7" s="19">
        <v>3</v>
      </c>
      <c r="J7" s="19">
        <v>2</v>
      </c>
      <c r="K7" s="19">
        <v>1</v>
      </c>
      <c r="L7" s="19">
        <v>0</v>
      </c>
      <c r="M7" s="19">
        <v>0</v>
      </c>
      <c r="N7" s="19">
        <v>0</v>
      </c>
      <c r="O7" s="19">
        <v>2</v>
      </c>
      <c r="P7" s="19">
        <v>0</v>
      </c>
      <c r="Q7" s="19">
        <v>2</v>
      </c>
    </row>
    <row r="8" spans="1:17" ht="9" customHeight="1" x14ac:dyDescent="0.15">
      <c r="A8" s="8"/>
      <c r="B8" s="8"/>
      <c r="C8" s="251" t="s">
        <v>14</v>
      </c>
      <c r="D8" s="251"/>
      <c r="E8" s="251"/>
      <c r="F8" s="19">
        <v>3</v>
      </c>
      <c r="G8" s="19">
        <v>0</v>
      </c>
      <c r="H8" s="19">
        <v>0</v>
      </c>
      <c r="I8" s="19">
        <v>1</v>
      </c>
      <c r="J8" s="19">
        <v>1</v>
      </c>
      <c r="K8" s="19">
        <v>0</v>
      </c>
      <c r="L8" s="19">
        <v>0</v>
      </c>
      <c r="M8" s="19">
        <v>0</v>
      </c>
      <c r="N8" s="19">
        <v>0</v>
      </c>
      <c r="O8" s="19">
        <v>2</v>
      </c>
      <c r="P8" s="19">
        <v>0</v>
      </c>
      <c r="Q8" s="19">
        <v>2</v>
      </c>
    </row>
    <row r="9" spans="1:17" ht="9" customHeight="1" x14ac:dyDescent="0.15">
      <c r="A9" s="8"/>
      <c r="B9" s="8"/>
      <c r="C9" s="251" t="s">
        <v>15</v>
      </c>
      <c r="D9" s="251"/>
      <c r="E9" s="251"/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</row>
    <row r="10" spans="1:17" ht="9" customHeight="1" x14ac:dyDescent="0.15">
      <c r="A10" s="8"/>
      <c r="B10" s="8"/>
      <c r="C10" s="251" t="s">
        <v>16</v>
      </c>
      <c r="D10" s="251"/>
      <c r="E10" s="251"/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ht="9" customHeight="1" x14ac:dyDescent="0.15">
      <c r="A11" s="8"/>
      <c r="B11" s="8"/>
      <c r="C11" s="251" t="s">
        <v>17</v>
      </c>
      <c r="D11" s="251"/>
      <c r="E11" s="251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spans="1:17" ht="9" customHeight="1" x14ac:dyDescent="0.15">
      <c r="A12" s="8"/>
      <c r="B12" s="8"/>
      <c r="C12" s="251" t="s">
        <v>18</v>
      </c>
      <c r="D12" s="251"/>
      <c r="E12" s="251"/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</row>
    <row r="13" spans="1:17" ht="9" customHeight="1" x14ac:dyDescent="0.15">
      <c r="A13" s="8"/>
      <c r="B13" s="15"/>
      <c r="C13" s="251" t="s">
        <v>19</v>
      </c>
      <c r="D13" s="251"/>
      <c r="E13" s="251"/>
      <c r="F13" s="19">
        <v>2</v>
      </c>
      <c r="G13" s="19">
        <v>0</v>
      </c>
      <c r="H13" s="19">
        <v>0</v>
      </c>
      <c r="I13" s="19">
        <v>2</v>
      </c>
      <c r="J13" s="19">
        <v>1</v>
      </c>
      <c r="K13" s="19">
        <v>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</row>
    <row r="14" spans="1:17" ht="9" customHeight="1" x14ac:dyDescent="0.15">
      <c r="A14" s="8"/>
      <c r="B14" s="252" t="s">
        <v>60</v>
      </c>
      <c r="C14" s="253"/>
      <c r="D14" s="253"/>
      <c r="E14" s="254"/>
      <c r="F14" s="19">
        <v>15</v>
      </c>
      <c r="G14" s="19">
        <v>0</v>
      </c>
      <c r="H14" s="19">
        <v>0</v>
      </c>
      <c r="I14" s="19">
        <v>13</v>
      </c>
      <c r="J14" s="19">
        <v>10</v>
      </c>
      <c r="K14" s="19">
        <v>3</v>
      </c>
      <c r="L14" s="19">
        <v>1</v>
      </c>
      <c r="M14" s="19">
        <v>1</v>
      </c>
      <c r="N14" s="19">
        <v>0</v>
      </c>
      <c r="O14" s="19">
        <v>0</v>
      </c>
      <c r="P14" s="19">
        <v>0</v>
      </c>
      <c r="Q14" s="19">
        <v>0</v>
      </c>
    </row>
    <row r="15" spans="1:17" ht="9" customHeight="1" x14ac:dyDescent="0.15">
      <c r="A15" s="8"/>
      <c r="B15" s="8"/>
      <c r="C15" s="251" t="s">
        <v>20</v>
      </c>
      <c r="D15" s="251"/>
      <c r="E15" s="251"/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9" customHeight="1" x14ac:dyDescent="0.15">
      <c r="A16" s="8"/>
      <c r="B16" s="8"/>
      <c r="C16" s="251" t="s">
        <v>21</v>
      </c>
      <c r="D16" s="251"/>
      <c r="E16" s="251"/>
      <c r="F16" s="19">
        <v>6</v>
      </c>
      <c r="G16" s="19">
        <v>0</v>
      </c>
      <c r="H16" s="19">
        <v>0</v>
      </c>
      <c r="I16" s="19">
        <v>6</v>
      </c>
      <c r="J16" s="19">
        <v>4</v>
      </c>
      <c r="K16" s="19">
        <v>2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9" customHeight="1" x14ac:dyDescent="0.15">
      <c r="A17" s="8"/>
      <c r="B17" s="8"/>
      <c r="C17" s="251" t="s">
        <v>637</v>
      </c>
      <c r="D17" s="251"/>
      <c r="E17" s="251"/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9" customHeight="1" x14ac:dyDescent="0.15">
      <c r="A18" s="8"/>
      <c r="B18" s="15"/>
      <c r="C18" s="251" t="s">
        <v>22</v>
      </c>
      <c r="D18" s="251"/>
      <c r="E18" s="251"/>
      <c r="F18" s="19">
        <v>8</v>
      </c>
      <c r="G18" s="19">
        <v>0</v>
      </c>
      <c r="H18" s="19">
        <v>0</v>
      </c>
      <c r="I18" s="19">
        <v>7</v>
      </c>
      <c r="J18" s="19">
        <v>6</v>
      </c>
      <c r="K18" s="19">
        <v>1</v>
      </c>
      <c r="L18" s="19">
        <v>1</v>
      </c>
      <c r="M18" s="19">
        <v>1</v>
      </c>
      <c r="N18" s="19">
        <v>0</v>
      </c>
      <c r="O18" s="19">
        <v>0</v>
      </c>
      <c r="P18" s="19">
        <v>0</v>
      </c>
      <c r="Q18" s="19">
        <v>0</v>
      </c>
    </row>
    <row r="19" spans="1:17" ht="9" customHeight="1" x14ac:dyDescent="0.15">
      <c r="A19" s="8"/>
      <c r="B19" s="251" t="s">
        <v>23</v>
      </c>
      <c r="C19" s="251"/>
      <c r="D19" s="251"/>
      <c r="E19" s="251"/>
      <c r="F19" s="19">
        <v>9</v>
      </c>
      <c r="G19" s="19">
        <v>0</v>
      </c>
      <c r="H19" s="19">
        <v>0</v>
      </c>
      <c r="I19" s="19">
        <v>4</v>
      </c>
      <c r="J19" s="19">
        <v>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9" customHeight="1" x14ac:dyDescent="0.15">
      <c r="A20" s="15"/>
      <c r="B20" s="251" t="s">
        <v>638</v>
      </c>
      <c r="C20" s="251"/>
      <c r="D20" s="251"/>
      <c r="E20" s="251"/>
      <c r="F20" s="19">
        <v>26</v>
      </c>
      <c r="G20" s="19">
        <v>1</v>
      </c>
      <c r="H20" s="19">
        <v>0</v>
      </c>
      <c r="I20" s="19">
        <v>24</v>
      </c>
      <c r="J20" s="19">
        <v>5</v>
      </c>
      <c r="K20" s="19">
        <v>19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9" customHeight="1" x14ac:dyDescent="0.15">
      <c r="A21" s="261" t="s">
        <v>24</v>
      </c>
      <c r="B21" s="260"/>
      <c r="C21" s="260"/>
      <c r="D21" s="260"/>
      <c r="E21" s="260"/>
      <c r="F21" s="19">
        <v>662</v>
      </c>
      <c r="G21" s="19">
        <v>1</v>
      </c>
      <c r="H21" s="19">
        <v>0</v>
      </c>
      <c r="I21" s="19">
        <v>603</v>
      </c>
      <c r="J21" s="19">
        <v>264</v>
      </c>
      <c r="K21" s="19">
        <v>339</v>
      </c>
      <c r="L21" s="19">
        <v>2</v>
      </c>
      <c r="M21" s="19">
        <v>2</v>
      </c>
      <c r="N21" s="19">
        <v>0</v>
      </c>
      <c r="O21" s="19">
        <v>40</v>
      </c>
      <c r="P21" s="19">
        <v>20</v>
      </c>
      <c r="Q21" s="19">
        <v>20</v>
      </c>
    </row>
    <row r="22" spans="1:17" ht="9" customHeight="1" x14ac:dyDescent="0.15">
      <c r="A22" s="8"/>
      <c r="B22" s="251" t="s">
        <v>25</v>
      </c>
      <c r="C22" s="251"/>
      <c r="D22" s="251"/>
      <c r="E22" s="251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9" customHeight="1" x14ac:dyDescent="0.15">
      <c r="A23" s="8"/>
      <c r="B23" s="246" t="s">
        <v>26</v>
      </c>
      <c r="C23" s="246"/>
      <c r="D23" s="246"/>
      <c r="E23" s="246"/>
      <c r="F23" s="19">
        <v>361</v>
      </c>
      <c r="G23" s="19">
        <v>0</v>
      </c>
      <c r="H23" s="19">
        <v>0</v>
      </c>
      <c r="I23" s="19">
        <v>336</v>
      </c>
      <c r="J23" s="19">
        <v>175</v>
      </c>
      <c r="K23" s="19">
        <v>161</v>
      </c>
      <c r="L23" s="19">
        <v>1</v>
      </c>
      <c r="M23" s="19">
        <v>1</v>
      </c>
      <c r="N23" s="19">
        <v>0</v>
      </c>
      <c r="O23" s="19">
        <v>18</v>
      </c>
      <c r="P23" s="19">
        <v>10</v>
      </c>
      <c r="Q23" s="19">
        <v>8</v>
      </c>
    </row>
    <row r="24" spans="1:17" ht="9" customHeight="1" x14ac:dyDescent="0.15">
      <c r="A24" s="8"/>
      <c r="B24" s="252" t="s">
        <v>27</v>
      </c>
      <c r="C24" s="253"/>
      <c r="D24" s="253"/>
      <c r="E24" s="254"/>
      <c r="F24" s="19">
        <v>245</v>
      </c>
      <c r="G24" s="19">
        <v>0</v>
      </c>
      <c r="H24" s="19">
        <v>0</v>
      </c>
      <c r="I24" s="19">
        <v>217</v>
      </c>
      <c r="J24" s="19">
        <v>78</v>
      </c>
      <c r="K24" s="19">
        <v>139</v>
      </c>
      <c r="L24" s="19">
        <v>1</v>
      </c>
      <c r="M24" s="19">
        <v>1</v>
      </c>
      <c r="N24" s="19">
        <v>0</v>
      </c>
      <c r="O24" s="19">
        <v>22</v>
      </c>
      <c r="P24" s="19">
        <v>10</v>
      </c>
      <c r="Q24" s="19">
        <v>12</v>
      </c>
    </row>
    <row r="25" spans="1:17" ht="9" customHeight="1" x14ac:dyDescent="0.15">
      <c r="A25" s="8"/>
      <c r="B25" s="15"/>
      <c r="C25" s="255" t="s">
        <v>75</v>
      </c>
      <c r="D25" s="256"/>
      <c r="E25" s="13" t="s">
        <v>61</v>
      </c>
      <c r="F25" s="19">
        <v>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0</v>
      </c>
      <c r="Q25" s="19">
        <v>1</v>
      </c>
    </row>
    <row r="26" spans="1:17" ht="9" customHeight="1" x14ac:dyDescent="0.15">
      <c r="A26" s="8"/>
      <c r="B26" s="247" t="s">
        <v>28</v>
      </c>
      <c r="C26" s="247"/>
      <c r="D26" s="247"/>
      <c r="E26" s="247"/>
      <c r="F26" s="19">
        <v>28</v>
      </c>
      <c r="G26" s="19">
        <v>1</v>
      </c>
      <c r="H26" s="19">
        <v>0</v>
      </c>
      <c r="I26" s="19">
        <v>27</v>
      </c>
      <c r="J26" s="19">
        <v>8</v>
      </c>
      <c r="K26" s="19">
        <v>19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9" customHeight="1" x14ac:dyDescent="0.15">
      <c r="A27" s="15"/>
      <c r="B27" s="251" t="s">
        <v>29</v>
      </c>
      <c r="C27" s="251"/>
      <c r="D27" s="251"/>
      <c r="E27" s="251"/>
      <c r="F27" s="19">
        <v>28</v>
      </c>
      <c r="G27" s="19">
        <v>0</v>
      </c>
      <c r="H27" s="19">
        <v>0</v>
      </c>
      <c r="I27" s="19">
        <v>23</v>
      </c>
      <c r="J27" s="19">
        <v>3</v>
      </c>
      <c r="K27" s="19">
        <v>20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</row>
    <row r="28" spans="1:17" ht="9" customHeight="1" x14ac:dyDescent="0.15">
      <c r="A28" s="252" t="s">
        <v>30</v>
      </c>
      <c r="B28" s="260"/>
      <c r="C28" s="260"/>
      <c r="D28" s="260"/>
      <c r="E28" s="260"/>
      <c r="F28" s="19">
        <v>6909</v>
      </c>
      <c r="G28" s="19">
        <v>1</v>
      </c>
      <c r="H28" s="19">
        <v>0</v>
      </c>
      <c r="I28" s="19">
        <v>6390</v>
      </c>
      <c r="J28" s="19">
        <v>1198</v>
      </c>
      <c r="K28" s="19">
        <v>5192</v>
      </c>
      <c r="L28" s="19">
        <v>52</v>
      </c>
      <c r="M28" s="19">
        <v>36</v>
      </c>
      <c r="N28" s="19">
        <v>16</v>
      </c>
      <c r="O28" s="19">
        <v>123</v>
      </c>
      <c r="P28" s="19">
        <v>44</v>
      </c>
      <c r="Q28" s="19">
        <v>79</v>
      </c>
    </row>
    <row r="29" spans="1:17" ht="9" customHeight="1" x14ac:dyDescent="0.15">
      <c r="A29" s="8"/>
      <c r="B29" s="251" t="s">
        <v>31</v>
      </c>
      <c r="C29" s="251"/>
      <c r="D29" s="251"/>
      <c r="E29" s="251"/>
      <c r="F29" s="19">
        <v>1208</v>
      </c>
      <c r="G29" s="19">
        <v>0</v>
      </c>
      <c r="H29" s="19">
        <v>0</v>
      </c>
      <c r="I29" s="19">
        <v>1029</v>
      </c>
      <c r="J29" s="19">
        <v>380</v>
      </c>
      <c r="K29" s="19">
        <v>649</v>
      </c>
      <c r="L29" s="19">
        <v>28</v>
      </c>
      <c r="M29" s="19">
        <v>27</v>
      </c>
      <c r="N29" s="19">
        <v>1</v>
      </c>
      <c r="O29" s="19">
        <v>32</v>
      </c>
      <c r="P29" s="19">
        <v>17</v>
      </c>
      <c r="Q29" s="19">
        <v>15</v>
      </c>
    </row>
    <row r="30" spans="1:17" ht="9" customHeight="1" x14ac:dyDescent="0.15">
      <c r="A30" s="8"/>
      <c r="B30" s="251" t="s">
        <v>32</v>
      </c>
      <c r="C30" s="251"/>
      <c r="D30" s="251"/>
      <c r="E30" s="251"/>
      <c r="F30" s="19">
        <v>1915</v>
      </c>
      <c r="G30" s="19">
        <v>1</v>
      </c>
      <c r="H30" s="19">
        <v>0</v>
      </c>
      <c r="I30" s="19">
        <v>1859</v>
      </c>
      <c r="J30" s="19">
        <v>127</v>
      </c>
      <c r="K30" s="19">
        <v>1732</v>
      </c>
      <c r="L30" s="19">
        <v>2</v>
      </c>
      <c r="M30" s="19">
        <v>0</v>
      </c>
      <c r="N30" s="19">
        <v>2</v>
      </c>
      <c r="O30" s="19">
        <v>26</v>
      </c>
      <c r="P30" s="19">
        <v>4</v>
      </c>
      <c r="Q30" s="19">
        <v>22</v>
      </c>
    </row>
    <row r="31" spans="1:17" ht="9" customHeight="1" x14ac:dyDescent="0.15">
      <c r="A31" s="15"/>
      <c r="B31" s="251" t="s">
        <v>33</v>
      </c>
      <c r="C31" s="251"/>
      <c r="D31" s="251"/>
      <c r="E31" s="251"/>
      <c r="F31" s="19">
        <v>3786</v>
      </c>
      <c r="G31" s="19">
        <v>0</v>
      </c>
      <c r="H31" s="19">
        <v>0</v>
      </c>
      <c r="I31" s="19">
        <v>3502</v>
      </c>
      <c r="J31" s="19">
        <v>691</v>
      </c>
      <c r="K31" s="19">
        <v>2811</v>
      </c>
      <c r="L31" s="19">
        <v>22</v>
      </c>
      <c r="M31" s="19">
        <v>9</v>
      </c>
      <c r="N31" s="19">
        <v>13</v>
      </c>
      <c r="O31" s="19">
        <v>65</v>
      </c>
      <c r="P31" s="19">
        <v>23</v>
      </c>
      <c r="Q31" s="19">
        <v>42</v>
      </c>
    </row>
    <row r="32" spans="1:17" ht="9" customHeight="1" x14ac:dyDescent="0.15">
      <c r="A32" s="252" t="s">
        <v>34</v>
      </c>
      <c r="B32" s="253"/>
      <c r="C32" s="253"/>
      <c r="D32" s="253"/>
      <c r="E32" s="254"/>
      <c r="F32" s="19">
        <v>797</v>
      </c>
      <c r="G32" s="19">
        <v>8</v>
      </c>
      <c r="H32" s="19">
        <v>7</v>
      </c>
      <c r="I32" s="19">
        <v>643</v>
      </c>
      <c r="J32" s="19">
        <v>46</v>
      </c>
      <c r="K32" s="19">
        <v>597</v>
      </c>
      <c r="L32" s="19">
        <v>2</v>
      </c>
      <c r="M32" s="19">
        <v>0</v>
      </c>
      <c r="N32" s="19">
        <v>2</v>
      </c>
      <c r="O32" s="19">
        <v>19</v>
      </c>
      <c r="P32" s="19">
        <v>4</v>
      </c>
      <c r="Q32" s="19">
        <v>15</v>
      </c>
    </row>
    <row r="33" spans="1:17" ht="9" customHeight="1" x14ac:dyDescent="0.15">
      <c r="A33" s="8"/>
      <c r="B33" s="255" t="s">
        <v>35</v>
      </c>
      <c r="C33" s="256"/>
      <c r="D33" s="256"/>
      <c r="E33" s="257"/>
      <c r="F33" s="19">
        <v>743</v>
      </c>
      <c r="G33" s="19">
        <v>3</v>
      </c>
      <c r="H33" s="19">
        <v>2</v>
      </c>
      <c r="I33" s="19">
        <v>609</v>
      </c>
      <c r="J33" s="19">
        <v>45</v>
      </c>
      <c r="K33" s="19">
        <v>564</v>
      </c>
      <c r="L33" s="19">
        <v>2</v>
      </c>
      <c r="M33" s="19">
        <v>0</v>
      </c>
      <c r="N33" s="19">
        <v>2</v>
      </c>
      <c r="O33" s="19">
        <v>18</v>
      </c>
      <c r="P33" s="19">
        <v>4</v>
      </c>
      <c r="Q33" s="19">
        <v>14</v>
      </c>
    </row>
    <row r="34" spans="1:17" ht="9" customHeight="1" x14ac:dyDescent="0.15">
      <c r="A34" s="8"/>
      <c r="B34" s="252" t="s">
        <v>36</v>
      </c>
      <c r="C34" s="253"/>
      <c r="D34" s="253"/>
      <c r="E34" s="254"/>
      <c r="F34" s="19">
        <v>30</v>
      </c>
      <c r="G34" s="19">
        <v>3</v>
      </c>
      <c r="H34" s="19">
        <v>1</v>
      </c>
      <c r="I34" s="19">
        <v>25</v>
      </c>
      <c r="J34" s="19">
        <v>1</v>
      </c>
      <c r="K34" s="19">
        <v>24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</row>
    <row r="35" spans="1:17" ht="9" customHeight="1" x14ac:dyDescent="0.15">
      <c r="A35" s="8"/>
      <c r="B35" s="8"/>
      <c r="C35" s="255" t="s">
        <v>36</v>
      </c>
      <c r="D35" s="256"/>
      <c r="E35" s="257"/>
      <c r="F35" s="19">
        <v>10</v>
      </c>
      <c r="G35" s="19">
        <v>0</v>
      </c>
      <c r="H35" s="19">
        <v>1</v>
      </c>
      <c r="I35" s="19">
        <v>9</v>
      </c>
      <c r="J35" s="19">
        <v>0</v>
      </c>
      <c r="K35" s="19">
        <v>9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</row>
    <row r="36" spans="1:17" ht="9" customHeight="1" x14ac:dyDescent="0.15">
      <c r="A36" s="8"/>
      <c r="B36" s="15"/>
      <c r="C36" s="255" t="s">
        <v>37</v>
      </c>
      <c r="D36" s="256"/>
      <c r="E36" s="257"/>
      <c r="F36" s="19">
        <v>20</v>
      </c>
      <c r="G36" s="19">
        <v>3</v>
      </c>
      <c r="H36" s="19">
        <v>0</v>
      </c>
      <c r="I36" s="19">
        <v>16</v>
      </c>
      <c r="J36" s="19">
        <v>1</v>
      </c>
      <c r="K36" s="19">
        <v>15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</row>
    <row r="37" spans="1:17" ht="9" customHeight="1" x14ac:dyDescent="0.15">
      <c r="A37" s="8"/>
      <c r="B37" s="252" t="s">
        <v>38</v>
      </c>
      <c r="C37" s="253"/>
      <c r="D37" s="253"/>
      <c r="E37" s="254"/>
      <c r="F37" s="19">
        <v>20</v>
      </c>
      <c r="G37" s="19">
        <v>2</v>
      </c>
      <c r="H37" s="19">
        <v>3</v>
      </c>
      <c r="I37" s="19">
        <v>9</v>
      </c>
      <c r="J37" s="19">
        <v>0</v>
      </c>
      <c r="K37" s="19">
        <v>9</v>
      </c>
      <c r="L37" s="19">
        <v>0</v>
      </c>
      <c r="M37" s="19">
        <v>0</v>
      </c>
      <c r="N37" s="19">
        <v>0</v>
      </c>
      <c r="O37" s="19">
        <v>1</v>
      </c>
      <c r="P37" s="19">
        <v>0</v>
      </c>
      <c r="Q37" s="19">
        <v>1</v>
      </c>
    </row>
    <row r="38" spans="1:17" ht="9" customHeight="1" x14ac:dyDescent="0.15">
      <c r="A38" s="8"/>
      <c r="B38" s="8"/>
      <c r="C38" s="255" t="s">
        <v>65</v>
      </c>
      <c r="D38" s="256"/>
      <c r="E38" s="14" t="s">
        <v>62</v>
      </c>
      <c r="F38" s="19">
        <v>8</v>
      </c>
      <c r="G38" s="19">
        <v>0</v>
      </c>
      <c r="H38" s="19">
        <v>0</v>
      </c>
      <c r="I38" s="19">
        <v>7</v>
      </c>
      <c r="J38" s="19">
        <v>0</v>
      </c>
      <c r="K38" s="19">
        <v>7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</row>
    <row r="39" spans="1:17" ht="9" customHeight="1" x14ac:dyDescent="0.15">
      <c r="A39" s="8"/>
      <c r="B39" s="8"/>
      <c r="C39" s="255" t="s">
        <v>70</v>
      </c>
      <c r="D39" s="256"/>
      <c r="E39" s="13" t="s">
        <v>63</v>
      </c>
      <c r="F39" s="19">
        <v>12</v>
      </c>
      <c r="G39" s="19">
        <v>2</v>
      </c>
      <c r="H39" s="19">
        <v>3</v>
      </c>
      <c r="I39" s="19">
        <v>2</v>
      </c>
      <c r="J39" s="19">
        <v>0</v>
      </c>
      <c r="K39" s="19">
        <v>2</v>
      </c>
      <c r="L39" s="19">
        <v>0</v>
      </c>
      <c r="M39" s="19">
        <v>0</v>
      </c>
      <c r="N39" s="19">
        <v>0</v>
      </c>
      <c r="O39" s="19">
        <v>1</v>
      </c>
      <c r="P39" s="19">
        <v>0</v>
      </c>
      <c r="Q39" s="19">
        <v>1</v>
      </c>
    </row>
    <row r="40" spans="1:17" ht="9" customHeight="1" x14ac:dyDescent="0.15">
      <c r="A40" s="8"/>
      <c r="B40" s="8"/>
      <c r="C40" s="255" t="s">
        <v>76</v>
      </c>
      <c r="D40" s="256"/>
      <c r="E40" s="16" t="s">
        <v>64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</row>
    <row r="41" spans="1:17" ht="9" customHeight="1" x14ac:dyDescent="0.15">
      <c r="A41" s="8"/>
      <c r="B41" s="8"/>
      <c r="C41" s="252" t="s">
        <v>75</v>
      </c>
      <c r="D41" s="253"/>
      <c r="E41" s="17" t="s">
        <v>66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</row>
    <row r="42" spans="1:17" ht="9" customHeight="1" x14ac:dyDescent="0.15">
      <c r="A42" s="8"/>
      <c r="B42" s="252" t="s">
        <v>39</v>
      </c>
      <c r="C42" s="253"/>
      <c r="D42" s="253"/>
      <c r="E42" s="254"/>
      <c r="F42" s="19">
        <v>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</row>
    <row r="43" spans="1:17" ht="9" customHeight="1" x14ac:dyDescent="0.15">
      <c r="A43" s="8"/>
      <c r="B43" s="15"/>
      <c r="C43" s="255" t="s">
        <v>77</v>
      </c>
      <c r="D43" s="256"/>
      <c r="E43" s="13" t="s">
        <v>67</v>
      </c>
      <c r="F43" s="19">
        <v>3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</row>
    <row r="44" spans="1:17" ht="9" customHeight="1" x14ac:dyDescent="0.15">
      <c r="A44" s="8"/>
      <c r="B44" s="267" t="s">
        <v>40</v>
      </c>
      <c r="C44" s="268"/>
      <c r="D44" s="268"/>
      <c r="E44" s="269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ht="9" customHeight="1" x14ac:dyDescent="0.15">
      <c r="A45" s="15"/>
      <c r="B45" s="267" t="s">
        <v>41</v>
      </c>
      <c r="C45" s="268"/>
      <c r="D45" s="268"/>
      <c r="E45" s="269"/>
      <c r="F45" s="19">
        <v>1</v>
      </c>
      <c r="G45" s="19">
        <v>0</v>
      </c>
      <c r="H45" s="19">
        <v>1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ht="9" customHeight="1" x14ac:dyDescent="0.15">
      <c r="A46" s="252" t="s">
        <v>42</v>
      </c>
      <c r="B46" s="253"/>
      <c r="C46" s="253"/>
      <c r="D46" s="253"/>
      <c r="E46" s="254"/>
      <c r="F46" s="19">
        <v>119</v>
      </c>
      <c r="G46" s="19">
        <v>1</v>
      </c>
      <c r="H46" s="19">
        <v>0</v>
      </c>
      <c r="I46" s="19">
        <v>85</v>
      </c>
      <c r="J46" s="19">
        <v>18</v>
      </c>
      <c r="K46" s="19">
        <v>67</v>
      </c>
      <c r="L46" s="19">
        <v>0</v>
      </c>
      <c r="M46" s="19">
        <v>0</v>
      </c>
      <c r="N46" s="19">
        <v>0</v>
      </c>
      <c r="O46" s="19">
        <v>20</v>
      </c>
      <c r="P46" s="19">
        <v>11</v>
      </c>
      <c r="Q46" s="19">
        <v>9</v>
      </c>
    </row>
    <row r="47" spans="1:17" ht="9" customHeight="1" x14ac:dyDescent="0.15">
      <c r="A47" s="8"/>
      <c r="B47" s="255" t="s">
        <v>43</v>
      </c>
      <c r="C47" s="256"/>
      <c r="D47" s="256"/>
      <c r="E47" s="257"/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ht="9" customHeight="1" x14ac:dyDescent="0.15">
      <c r="A48" s="8"/>
      <c r="B48" s="261" t="s">
        <v>78</v>
      </c>
      <c r="C48" s="260"/>
      <c r="D48" s="260"/>
      <c r="E48" s="266"/>
      <c r="F48" s="19">
        <v>82</v>
      </c>
      <c r="G48" s="19">
        <v>1</v>
      </c>
      <c r="H48" s="19">
        <v>0</v>
      </c>
      <c r="I48" s="19">
        <v>64</v>
      </c>
      <c r="J48" s="19">
        <v>12</v>
      </c>
      <c r="K48" s="19">
        <v>52</v>
      </c>
      <c r="L48" s="19">
        <v>0</v>
      </c>
      <c r="M48" s="19">
        <v>0</v>
      </c>
      <c r="N48" s="19">
        <v>0</v>
      </c>
      <c r="O48" s="19">
        <v>11</v>
      </c>
      <c r="P48" s="19">
        <v>7</v>
      </c>
      <c r="Q48" s="19">
        <v>4</v>
      </c>
    </row>
    <row r="49" spans="1:17" ht="9" customHeight="1" x14ac:dyDescent="0.15">
      <c r="A49" s="8"/>
      <c r="B49" s="8"/>
      <c r="C49" s="255" t="s">
        <v>79</v>
      </c>
      <c r="D49" s="256"/>
      <c r="E49" s="13" t="s">
        <v>636</v>
      </c>
      <c r="F49" s="19">
        <v>58</v>
      </c>
      <c r="G49" s="19">
        <v>1</v>
      </c>
      <c r="H49" s="19">
        <v>0</v>
      </c>
      <c r="I49" s="19">
        <v>54</v>
      </c>
      <c r="J49" s="19">
        <v>11</v>
      </c>
      <c r="K49" s="19">
        <v>43</v>
      </c>
      <c r="L49" s="19">
        <v>0</v>
      </c>
      <c r="M49" s="19">
        <v>0</v>
      </c>
      <c r="N49" s="19">
        <v>0</v>
      </c>
      <c r="O49" s="19">
        <v>1</v>
      </c>
      <c r="P49" s="19">
        <v>0</v>
      </c>
      <c r="Q49" s="19">
        <v>1</v>
      </c>
    </row>
    <row r="50" spans="1:17" ht="9" customHeight="1" x14ac:dyDescent="0.15">
      <c r="A50" s="8"/>
      <c r="B50" s="8"/>
      <c r="C50" s="267" t="s">
        <v>65</v>
      </c>
      <c r="D50" s="268"/>
      <c r="E50" s="16" t="s">
        <v>68</v>
      </c>
      <c r="F50" s="19">
        <v>18</v>
      </c>
      <c r="G50" s="19">
        <v>0</v>
      </c>
      <c r="H50" s="19">
        <v>0</v>
      </c>
      <c r="I50" s="19">
        <v>9</v>
      </c>
      <c r="J50" s="19">
        <v>1</v>
      </c>
      <c r="K50" s="19">
        <v>8</v>
      </c>
      <c r="L50" s="19">
        <v>0</v>
      </c>
      <c r="M50" s="19">
        <v>0</v>
      </c>
      <c r="N50" s="19">
        <v>0</v>
      </c>
      <c r="O50" s="19">
        <v>7</v>
      </c>
      <c r="P50" s="19">
        <v>7</v>
      </c>
      <c r="Q50" s="19">
        <v>0</v>
      </c>
    </row>
    <row r="51" spans="1:17" ht="9" customHeight="1" x14ac:dyDescent="0.15">
      <c r="A51" s="8"/>
      <c r="B51" s="8"/>
      <c r="C51" s="267" t="s">
        <v>65</v>
      </c>
      <c r="D51" s="268"/>
      <c r="E51" s="16" t="s">
        <v>639</v>
      </c>
      <c r="F51" s="19">
        <v>1</v>
      </c>
      <c r="G51" s="19">
        <v>0</v>
      </c>
      <c r="H51" s="19">
        <v>0</v>
      </c>
      <c r="I51" s="19">
        <v>1</v>
      </c>
      <c r="J51" s="19">
        <v>0</v>
      </c>
      <c r="K51" s="19">
        <v>1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</row>
    <row r="52" spans="1:17" ht="9" customHeight="1" x14ac:dyDescent="0.15">
      <c r="A52" s="15"/>
      <c r="B52" s="255" t="s">
        <v>640</v>
      </c>
      <c r="C52" s="256"/>
      <c r="D52" s="256"/>
      <c r="E52" s="257"/>
      <c r="F52" s="19">
        <v>37</v>
      </c>
      <c r="G52" s="19">
        <v>0</v>
      </c>
      <c r="H52" s="19">
        <v>0</v>
      </c>
      <c r="I52" s="19">
        <v>21</v>
      </c>
      <c r="J52" s="19">
        <v>6</v>
      </c>
      <c r="K52" s="19">
        <v>15</v>
      </c>
      <c r="L52" s="19">
        <v>0</v>
      </c>
      <c r="M52" s="19">
        <v>0</v>
      </c>
      <c r="N52" s="19">
        <v>0</v>
      </c>
      <c r="O52" s="19">
        <v>9</v>
      </c>
      <c r="P52" s="19">
        <v>4</v>
      </c>
      <c r="Q52" s="19">
        <v>5</v>
      </c>
    </row>
    <row r="53" spans="1:17" ht="9" customHeight="1" x14ac:dyDescent="0.15">
      <c r="A53" s="252" t="s">
        <v>44</v>
      </c>
      <c r="B53" s="253"/>
      <c r="C53" s="253"/>
      <c r="D53" s="253"/>
      <c r="E53" s="254"/>
      <c r="F53" s="19">
        <v>1413</v>
      </c>
      <c r="G53" s="19">
        <v>18</v>
      </c>
      <c r="H53" s="19">
        <v>3</v>
      </c>
      <c r="I53" s="19">
        <v>1237</v>
      </c>
      <c r="J53" s="19">
        <v>300</v>
      </c>
      <c r="K53" s="19">
        <v>937</v>
      </c>
      <c r="L53" s="19">
        <v>14</v>
      </c>
      <c r="M53" s="19">
        <v>10</v>
      </c>
      <c r="N53" s="19">
        <v>4</v>
      </c>
      <c r="O53" s="19">
        <v>38</v>
      </c>
      <c r="P53" s="19">
        <v>10</v>
      </c>
      <c r="Q53" s="19">
        <v>28</v>
      </c>
    </row>
    <row r="54" spans="1:17" ht="9" customHeight="1" x14ac:dyDescent="0.15">
      <c r="A54" s="8"/>
      <c r="B54" s="255" t="s">
        <v>80</v>
      </c>
      <c r="C54" s="256"/>
      <c r="D54" s="256" t="s">
        <v>69</v>
      </c>
      <c r="E54" s="265"/>
      <c r="F54" s="19">
        <v>88</v>
      </c>
      <c r="G54" s="19">
        <v>1</v>
      </c>
      <c r="H54" s="19">
        <v>0</v>
      </c>
      <c r="I54" s="19">
        <v>49</v>
      </c>
      <c r="J54" s="19">
        <v>7</v>
      </c>
      <c r="K54" s="19">
        <v>42</v>
      </c>
      <c r="L54" s="19">
        <v>0</v>
      </c>
      <c r="M54" s="19">
        <v>0</v>
      </c>
      <c r="N54" s="19">
        <v>0</v>
      </c>
      <c r="O54" s="19">
        <v>6</v>
      </c>
      <c r="P54" s="19">
        <v>0</v>
      </c>
      <c r="Q54" s="19">
        <v>6</v>
      </c>
    </row>
    <row r="55" spans="1:17" ht="9" customHeight="1" x14ac:dyDescent="0.15">
      <c r="A55" s="8"/>
      <c r="B55" s="255" t="s">
        <v>81</v>
      </c>
      <c r="C55" s="256"/>
      <c r="D55" s="256" t="s">
        <v>71</v>
      </c>
      <c r="E55" s="265"/>
      <c r="F55" s="19">
        <v>13</v>
      </c>
      <c r="G55" s="19">
        <v>0</v>
      </c>
      <c r="H55" s="19">
        <v>1</v>
      </c>
      <c r="I55" s="19">
        <v>7</v>
      </c>
      <c r="J55" s="19">
        <v>3</v>
      </c>
      <c r="K55" s="19">
        <v>4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</row>
    <row r="56" spans="1:17" ht="9" customHeight="1" x14ac:dyDescent="0.15">
      <c r="A56" s="8"/>
      <c r="B56" s="255" t="s">
        <v>82</v>
      </c>
      <c r="C56" s="256"/>
      <c r="D56" s="256" t="s">
        <v>72</v>
      </c>
      <c r="E56" s="265"/>
      <c r="F56" s="19">
        <v>252</v>
      </c>
      <c r="G56" s="19">
        <v>1</v>
      </c>
      <c r="H56" s="19">
        <v>0</v>
      </c>
      <c r="I56" s="19">
        <v>220</v>
      </c>
      <c r="J56" s="19">
        <v>86</v>
      </c>
      <c r="K56" s="19">
        <v>134</v>
      </c>
      <c r="L56" s="19">
        <v>8</v>
      </c>
      <c r="M56" s="19">
        <v>8</v>
      </c>
      <c r="N56" s="19">
        <v>0</v>
      </c>
      <c r="O56" s="19">
        <v>6</v>
      </c>
      <c r="P56" s="19">
        <v>1</v>
      </c>
      <c r="Q56" s="19">
        <v>5</v>
      </c>
    </row>
    <row r="57" spans="1:17" ht="9" customHeight="1" x14ac:dyDescent="0.15">
      <c r="A57" s="8"/>
      <c r="B57" s="255" t="s">
        <v>83</v>
      </c>
      <c r="C57" s="256"/>
      <c r="D57" s="256" t="s">
        <v>73</v>
      </c>
      <c r="E57" s="265"/>
      <c r="F57" s="19">
        <v>1</v>
      </c>
      <c r="G57" s="19">
        <v>0</v>
      </c>
      <c r="H57" s="19">
        <v>0</v>
      </c>
      <c r="I57" s="19">
        <v>1</v>
      </c>
      <c r="J57" s="19">
        <v>0</v>
      </c>
      <c r="K57" s="19">
        <v>1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9" customHeight="1" x14ac:dyDescent="0.15">
      <c r="A58" s="8"/>
      <c r="B58" s="255" t="s">
        <v>84</v>
      </c>
      <c r="C58" s="256"/>
      <c r="D58" s="256" t="s">
        <v>89</v>
      </c>
      <c r="E58" s="265"/>
      <c r="F58" s="19">
        <v>3</v>
      </c>
      <c r="G58" s="19">
        <v>0</v>
      </c>
      <c r="H58" s="19">
        <v>0</v>
      </c>
      <c r="I58" s="19">
        <v>3</v>
      </c>
      <c r="J58" s="19">
        <v>0</v>
      </c>
      <c r="K58" s="19">
        <v>3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9" customHeight="1" x14ac:dyDescent="0.15">
      <c r="A59" s="8"/>
      <c r="B59" s="255" t="s">
        <v>85</v>
      </c>
      <c r="C59" s="256"/>
      <c r="D59" s="256" t="s">
        <v>88</v>
      </c>
      <c r="E59" s="265"/>
      <c r="F59" s="19">
        <v>18</v>
      </c>
      <c r="G59" s="19">
        <v>0</v>
      </c>
      <c r="H59" s="19">
        <v>0</v>
      </c>
      <c r="I59" s="19">
        <v>1</v>
      </c>
      <c r="J59" s="19">
        <v>0</v>
      </c>
      <c r="K59" s="19">
        <v>1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9" customHeight="1" x14ac:dyDescent="0.15">
      <c r="A60" s="15"/>
      <c r="B60" s="255" t="s">
        <v>79</v>
      </c>
      <c r="C60" s="256"/>
      <c r="D60" s="256" t="s">
        <v>74</v>
      </c>
      <c r="E60" s="265"/>
      <c r="F60" s="19">
        <v>952</v>
      </c>
      <c r="G60" s="19">
        <v>3</v>
      </c>
      <c r="H60" s="19">
        <v>1</v>
      </c>
      <c r="I60" s="19">
        <v>907</v>
      </c>
      <c r="J60" s="19">
        <v>197</v>
      </c>
      <c r="K60" s="19">
        <v>710</v>
      </c>
      <c r="L60" s="19">
        <v>6</v>
      </c>
      <c r="M60" s="19">
        <v>2</v>
      </c>
      <c r="N60" s="19">
        <v>4</v>
      </c>
      <c r="O60" s="19">
        <v>17</v>
      </c>
      <c r="P60" s="19">
        <v>6</v>
      </c>
      <c r="Q60" s="19">
        <v>11</v>
      </c>
    </row>
    <row r="61" spans="1:17" s="18" customFormat="1" ht="9" customHeight="1" x14ac:dyDescent="0.15">
      <c r="D61" s="270"/>
      <c r="E61" s="270"/>
      <c r="L61" s="18">
        <f>SUM(M61:N61)</f>
        <v>0</v>
      </c>
    </row>
    <row r="62" spans="1:17" s="18" customFormat="1" ht="9" customHeight="1" x14ac:dyDescent="0.15">
      <c r="L62" s="18">
        <f>SUM(M62:N62)</f>
        <v>0</v>
      </c>
    </row>
    <row r="63" spans="1:17" s="18" customFormat="1" ht="9" customHeight="1" x14ac:dyDescent="0.15">
      <c r="L63" s="18">
        <f>SUM(M63:N63)</f>
        <v>0</v>
      </c>
    </row>
    <row r="64" spans="1:17" s="18" customFormat="1" ht="9" customHeight="1" x14ac:dyDescent="0.15">
      <c r="L64" s="18">
        <f>SUM(M64:N64)</f>
        <v>0</v>
      </c>
    </row>
    <row r="65" s="18" customFormat="1" ht="9" customHeight="1" x14ac:dyDescent="0.15"/>
    <row r="66" s="18" customFormat="1" ht="9" customHeight="1" x14ac:dyDescent="0.15"/>
    <row r="67" s="18" customFormat="1" ht="9" customHeight="1" x14ac:dyDescent="0.15"/>
    <row r="68" s="18" customFormat="1" ht="9" customHeight="1" x14ac:dyDescent="0.15"/>
    <row r="69" s="18" customFormat="1" ht="9" customHeight="1" x14ac:dyDescent="0.15"/>
    <row r="70" s="18" customFormat="1" ht="9" customHeight="1" x14ac:dyDescent="0.15"/>
    <row r="71" s="18" customFormat="1" ht="9" customHeight="1" x14ac:dyDescent="0.15"/>
    <row r="72" s="18" customFormat="1" ht="9" customHeight="1" x14ac:dyDescent="0.15"/>
    <row r="73" s="18" customFormat="1" ht="9" customHeight="1" x14ac:dyDescent="0.15"/>
    <row r="74" s="18" customFormat="1" ht="9" customHeight="1" x14ac:dyDescent="0.15"/>
    <row r="75" s="18" customFormat="1" ht="9" customHeight="1" x14ac:dyDescent="0.15"/>
    <row r="76" s="18" customFormat="1" ht="9" customHeight="1" x14ac:dyDescent="0.15"/>
    <row r="77" s="18" customFormat="1" ht="9" customHeight="1" x14ac:dyDescent="0.15"/>
    <row r="78" s="18" customFormat="1" ht="9" customHeight="1" x14ac:dyDescent="0.15"/>
    <row r="79" s="18" customFormat="1" ht="9" customHeight="1" x14ac:dyDescent="0.15"/>
    <row r="80" s="18" customFormat="1" ht="9" customHeight="1" x14ac:dyDescent="0.15"/>
    <row r="81" s="18" customFormat="1" ht="9" customHeight="1" x14ac:dyDescent="0.15"/>
    <row r="82" s="18" customFormat="1" ht="9" customHeight="1" x14ac:dyDescent="0.15"/>
    <row r="83" s="18" customFormat="1" ht="9" customHeight="1" x14ac:dyDescent="0.15"/>
    <row r="84" s="18" customFormat="1" ht="9" customHeight="1" x14ac:dyDescent="0.15"/>
    <row r="85" s="18" customFormat="1" ht="9" customHeight="1" x14ac:dyDescent="0.15"/>
    <row r="86" s="18" customFormat="1" ht="9" customHeight="1" x14ac:dyDescent="0.15"/>
    <row r="87" s="18" customFormat="1" ht="9" customHeight="1" x14ac:dyDescent="0.15"/>
    <row r="88" s="18" customFormat="1" ht="9" customHeight="1" x14ac:dyDescent="0.15"/>
    <row r="89" s="18" customFormat="1" ht="9" customHeight="1" x14ac:dyDescent="0.15"/>
    <row r="90" s="18" customFormat="1" ht="9" customHeight="1" x14ac:dyDescent="0.15"/>
    <row r="91" s="18" customFormat="1" ht="9" customHeight="1" x14ac:dyDescent="0.15"/>
    <row r="92" s="18" customFormat="1" ht="9" customHeight="1" x14ac:dyDescent="0.15"/>
    <row r="93" s="18" customFormat="1" ht="9" customHeight="1" x14ac:dyDescent="0.15"/>
    <row r="94" s="18" customFormat="1" ht="9" customHeight="1" x14ac:dyDescent="0.15"/>
    <row r="95" s="18" customFormat="1" ht="9" customHeight="1" x14ac:dyDescent="0.15"/>
    <row r="96" s="18" customFormat="1" ht="9" customHeight="1" x14ac:dyDescent="0.15"/>
    <row r="97" s="18" customFormat="1" ht="9" customHeight="1" x14ac:dyDescent="0.15"/>
    <row r="98" s="18" customFormat="1" ht="9" customHeight="1" x14ac:dyDescent="0.15"/>
    <row r="99" s="18" customFormat="1" ht="9" customHeight="1" x14ac:dyDescent="0.15"/>
    <row r="100" s="18" customFormat="1" ht="9" customHeight="1" x14ac:dyDescent="0.15"/>
    <row r="101" s="18" customFormat="1" ht="9" customHeight="1" x14ac:dyDescent="0.15"/>
    <row r="102" s="18" customFormat="1" ht="9" customHeight="1" x14ac:dyDescent="0.15"/>
    <row r="103" s="18" customFormat="1" ht="9" customHeight="1" x14ac:dyDescent="0.15"/>
    <row r="104" s="18" customFormat="1" ht="9" customHeight="1" x14ac:dyDescent="0.15"/>
    <row r="105" s="18" customFormat="1" ht="9" customHeight="1" x14ac:dyDescent="0.15"/>
    <row r="106" s="18" customFormat="1" ht="9" customHeight="1" x14ac:dyDescent="0.15"/>
    <row r="107" s="18" customFormat="1" ht="9" customHeight="1" x14ac:dyDescent="0.15"/>
    <row r="108" s="18" customFormat="1" ht="9" customHeight="1" x14ac:dyDescent="0.15"/>
    <row r="109" s="18" customFormat="1" ht="9" customHeight="1" x14ac:dyDescent="0.15"/>
    <row r="110" s="18" customFormat="1" ht="9" customHeight="1" x14ac:dyDescent="0.15"/>
    <row r="111" s="18" customFormat="1" ht="9" customHeight="1" x14ac:dyDescent="0.15"/>
    <row r="112" s="18" customFormat="1" ht="9" customHeight="1" x14ac:dyDescent="0.15"/>
    <row r="113" s="18" customFormat="1" ht="9" customHeight="1" x14ac:dyDescent="0.15"/>
    <row r="114" s="18" customFormat="1" ht="9" customHeight="1" x14ac:dyDescent="0.15"/>
    <row r="115" s="18" customFormat="1" ht="9" customHeight="1" x14ac:dyDescent="0.15"/>
    <row r="116" s="18" customFormat="1" ht="9" customHeight="1" x14ac:dyDescent="0.15"/>
    <row r="117" s="18" customFormat="1" ht="9" customHeight="1" x14ac:dyDescent="0.15"/>
    <row r="118" s="18" customFormat="1" ht="9" customHeight="1" x14ac:dyDescent="0.15"/>
    <row r="119" s="18" customFormat="1" ht="9" customHeight="1" x14ac:dyDescent="0.15"/>
    <row r="120" s="18" customFormat="1" ht="9" customHeight="1" x14ac:dyDescent="0.15"/>
    <row r="121" s="18" customFormat="1" ht="9" customHeight="1" x14ac:dyDescent="0.15"/>
    <row r="122" s="18" customFormat="1" ht="9" customHeight="1" x14ac:dyDescent="0.15"/>
    <row r="123" s="18" customFormat="1" ht="9" customHeight="1" x14ac:dyDescent="0.15"/>
    <row r="124" s="18" customFormat="1" ht="9" customHeight="1" x14ac:dyDescent="0.15"/>
    <row r="125" s="18" customFormat="1" ht="9" customHeight="1" x14ac:dyDescent="0.15"/>
    <row r="126" s="18" customFormat="1" ht="9" customHeight="1" x14ac:dyDescent="0.15"/>
    <row r="127" s="18" customFormat="1" ht="9" customHeight="1" x14ac:dyDescent="0.15"/>
    <row r="128" s="18" customFormat="1" ht="9" customHeight="1" x14ac:dyDescent="0.15"/>
    <row r="129" s="18" customFormat="1" ht="9" customHeight="1" x14ac:dyDescent="0.15"/>
    <row r="130" s="18" customFormat="1" ht="9" customHeight="1" x14ac:dyDescent="0.15"/>
    <row r="131" s="18" customFormat="1" ht="9" customHeight="1" x14ac:dyDescent="0.15"/>
    <row r="132" s="18" customFormat="1" ht="9" customHeight="1" x14ac:dyDescent="0.15"/>
    <row r="133" s="18" customFormat="1" ht="9" customHeight="1" x14ac:dyDescent="0.15"/>
    <row r="134" s="18" customFormat="1" ht="9" customHeight="1" x14ac:dyDescent="0.15"/>
    <row r="135" s="18" customFormat="1" ht="9" customHeight="1" x14ac:dyDescent="0.15"/>
    <row r="136" s="18" customFormat="1" ht="9" customHeight="1" x14ac:dyDescent="0.15"/>
    <row r="137" s="18" customFormat="1" ht="9" customHeight="1" x14ac:dyDescent="0.15"/>
    <row r="138" s="18" customFormat="1" ht="9" customHeight="1" x14ac:dyDescent="0.15"/>
    <row r="139" s="18" customFormat="1" ht="9" customHeight="1" x14ac:dyDescent="0.15"/>
    <row r="140" s="18" customFormat="1" ht="9" customHeight="1" x14ac:dyDescent="0.15"/>
    <row r="141" s="18" customFormat="1" ht="9" customHeight="1" x14ac:dyDescent="0.15"/>
    <row r="142" s="18" customFormat="1" ht="9" customHeight="1" x14ac:dyDescent="0.15"/>
    <row r="143" s="18" customFormat="1" ht="9" customHeight="1" x14ac:dyDescent="0.15"/>
    <row r="144" s="18" customFormat="1" ht="9" customHeight="1" x14ac:dyDescent="0.15"/>
    <row r="145" s="18" customFormat="1" ht="9" customHeight="1" x14ac:dyDescent="0.15"/>
    <row r="146" s="18" customFormat="1" ht="9" customHeight="1" x14ac:dyDescent="0.15"/>
    <row r="147" s="18" customFormat="1" ht="9" customHeight="1" x14ac:dyDescent="0.15"/>
    <row r="148" s="18" customFormat="1" ht="9" customHeight="1" x14ac:dyDescent="0.15"/>
    <row r="149" s="18" customFormat="1" ht="9" customHeight="1" x14ac:dyDescent="0.15"/>
    <row r="150" s="18" customFormat="1" ht="9" customHeight="1" x14ac:dyDescent="0.15"/>
    <row r="151" s="18" customFormat="1" ht="9" customHeight="1" x14ac:dyDescent="0.15"/>
    <row r="152" s="18" customFormat="1" ht="9" customHeight="1" x14ac:dyDescent="0.15"/>
    <row r="153" s="18" customFormat="1" ht="9" customHeight="1" x14ac:dyDescent="0.15"/>
    <row r="154" s="18" customFormat="1" ht="9" customHeight="1" x14ac:dyDescent="0.15"/>
    <row r="155" s="18" customFormat="1" ht="9" customHeight="1" x14ac:dyDescent="0.15"/>
    <row r="156" s="18" customFormat="1" ht="9" customHeight="1" x14ac:dyDescent="0.15"/>
    <row r="157" s="18" customFormat="1" ht="9" customHeight="1" x14ac:dyDescent="0.15"/>
    <row r="158" s="18" customFormat="1" ht="9" customHeight="1" x14ac:dyDescent="0.15"/>
    <row r="159" s="18" customFormat="1" ht="9" customHeight="1" x14ac:dyDescent="0.15"/>
    <row r="160" s="18" customFormat="1" ht="9" customHeight="1" x14ac:dyDescent="0.15"/>
    <row r="161" s="18" customFormat="1" ht="9" customHeight="1" x14ac:dyDescent="0.15"/>
    <row r="162" s="18" customFormat="1" ht="9" customHeight="1" x14ac:dyDescent="0.15"/>
    <row r="163" s="18" customFormat="1" ht="9" customHeight="1" x14ac:dyDescent="0.15"/>
    <row r="164" s="18" customFormat="1" ht="9" customHeight="1" x14ac:dyDescent="0.15"/>
    <row r="165" s="18" customFormat="1" ht="9" customHeight="1" x14ac:dyDescent="0.15"/>
    <row r="166" s="18" customFormat="1" ht="9" customHeight="1" x14ac:dyDescent="0.15"/>
    <row r="167" s="18" customFormat="1" ht="9" customHeight="1" x14ac:dyDescent="0.15"/>
    <row r="168" s="18" customFormat="1" ht="9" customHeight="1" x14ac:dyDescent="0.15"/>
    <row r="169" s="18" customFormat="1" ht="9" customHeight="1" x14ac:dyDescent="0.15"/>
    <row r="170" s="18" customFormat="1" ht="9" customHeight="1" x14ac:dyDescent="0.15"/>
    <row r="171" s="18" customFormat="1" ht="9" customHeight="1" x14ac:dyDescent="0.15"/>
    <row r="172" s="18" customFormat="1" ht="9" customHeight="1" x14ac:dyDescent="0.15"/>
    <row r="173" s="18" customFormat="1" ht="9" customHeight="1" x14ac:dyDescent="0.15"/>
    <row r="174" s="18" customFormat="1" ht="9" customHeight="1" x14ac:dyDescent="0.15"/>
    <row r="175" s="18" customFormat="1" ht="9" customHeight="1" x14ac:dyDescent="0.15"/>
    <row r="176" s="18" customFormat="1" ht="9" customHeight="1" x14ac:dyDescent="0.15"/>
    <row r="177" s="18" customFormat="1" ht="9" customHeight="1" x14ac:dyDescent="0.15"/>
    <row r="178" s="18" customFormat="1" ht="9" customHeight="1" x14ac:dyDescent="0.15"/>
    <row r="179" s="18" customFormat="1" ht="9" customHeight="1" x14ac:dyDescent="0.15"/>
    <row r="180" s="18" customFormat="1" ht="9" customHeight="1" x14ac:dyDescent="0.15"/>
    <row r="181" s="18" customFormat="1" ht="9" customHeight="1" x14ac:dyDescent="0.15"/>
    <row r="182" s="18" customFormat="1" ht="9" customHeight="1" x14ac:dyDescent="0.15"/>
    <row r="183" s="18" customFormat="1" ht="9" customHeight="1" x14ac:dyDescent="0.15"/>
    <row r="184" s="18" customFormat="1" ht="9" customHeight="1" x14ac:dyDescent="0.15"/>
    <row r="185" s="18" customFormat="1" ht="9" customHeight="1" x14ac:dyDescent="0.15"/>
    <row r="186" s="18" customFormat="1" ht="9" customHeight="1" x14ac:dyDescent="0.15"/>
    <row r="187" s="18" customFormat="1" ht="9" customHeight="1" x14ac:dyDescent="0.15"/>
    <row r="188" s="18" customFormat="1" ht="9" customHeight="1" x14ac:dyDescent="0.15"/>
    <row r="189" s="18" customFormat="1" ht="9" customHeight="1" x14ac:dyDescent="0.15"/>
    <row r="190" s="18" customFormat="1" ht="9" customHeight="1" x14ac:dyDescent="0.15"/>
    <row r="191" s="18" customFormat="1" ht="9" customHeight="1" x14ac:dyDescent="0.15"/>
    <row r="192" s="18" customFormat="1" ht="9" customHeight="1" x14ac:dyDescent="0.15"/>
    <row r="193" s="18" customFormat="1" ht="9" customHeight="1" x14ac:dyDescent="0.15"/>
    <row r="194" s="18" customFormat="1" ht="9" customHeight="1" x14ac:dyDescent="0.15"/>
    <row r="195" s="18" customFormat="1" ht="9" customHeight="1" x14ac:dyDescent="0.15"/>
    <row r="196" s="18" customFormat="1" ht="9" customHeight="1" x14ac:dyDescent="0.15"/>
    <row r="197" s="18" customFormat="1" ht="9" customHeight="1" x14ac:dyDescent="0.15"/>
    <row r="198" s="18" customFormat="1" ht="9" customHeight="1" x14ac:dyDescent="0.15"/>
    <row r="199" s="18" customFormat="1" ht="9" customHeight="1" x14ac:dyDescent="0.15"/>
    <row r="200" s="18" customFormat="1" ht="9" customHeight="1" x14ac:dyDescent="0.15"/>
    <row r="201" s="18" customFormat="1" ht="9" customHeight="1" x14ac:dyDescent="0.15"/>
    <row r="202" s="18" customFormat="1" ht="9" customHeight="1" x14ac:dyDescent="0.15"/>
    <row r="203" s="18" customFormat="1" ht="9" customHeight="1" x14ac:dyDescent="0.15"/>
    <row r="204" s="18" customFormat="1" ht="9" customHeight="1" x14ac:dyDescent="0.15"/>
    <row r="205" s="18" customFormat="1" ht="9" customHeight="1" x14ac:dyDescent="0.15"/>
    <row r="206" s="18" customFormat="1" ht="9" customHeight="1" x14ac:dyDescent="0.15"/>
    <row r="207" s="18" customFormat="1" ht="9" customHeight="1" x14ac:dyDescent="0.15"/>
    <row r="208" s="18" customFormat="1" ht="9" customHeight="1" x14ac:dyDescent="0.15"/>
    <row r="209" s="18" customFormat="1" ht="9" customHeight="1" x14ac:dyDescent="0.15"/>
    <row r="210" s="18" customFormat="1" ht="9" customHeight="1" x14ac:dyDescent="0.15"/>
    <row r="211" s="18" customFormat="1" ht="9" customHeight="1" x14ac:dyDescent="0.15"/>
    <row r="212" s="18" customFormat="1" ht="9" customHeight="1" x14ac:dyDescent="0.15"/>
    <row r="213" s="18" customFormat="1" ht="9" customHeight="1" x14ac:dyDescent="0.15"/>
    <row r="214" s="18" customFormat="1" ht="9" customHeight="1" x14ac:dyDescent="0.15"/>
    <row r="215" s="18" customFormat="1" ht="9" customHeight="1" x14ac:dyDescent="0.15"/>
    <row r="216" s="18" customFormat="1" ht="9" customHeight="1" x14ac:dyDescent="0.15"/>
    <row r="217" s="18" customFormat="1" ht="9" customHeight="1" x14ac:dyDescent="0.15"/>
    <row r="218" s="18" customFormat="1" ht="9" customHeight="1" x14ac:dyDescent="0.15"/>
    <row r="219" s="18" customFormat="1" ht="9" customHeight="1" x14ac:dyDescent="0.15"/>
    <row r="220" s="18" customFormat="1" ht="9" customHeight="1" x14ac:dyDescent="0.15"/>
    <row r="221" s="18" customFormat="1" ht="9" customHeight="1" x14ac:dyDescent="0.15"/>
    <row r="222" s="18" customFormat="1" ht="9" customHeight="1" x14ac:dyDescent="0.15"/>
    <row r="223" s="18" customFormat="1" ht="9" customHeight="1" x14ac:dyDescent="0.15"/>
    <row r="224" s="18" customFormat="1" ht="9" customHeight="1" x14ac:dyDescent="0.15"/>
    <row r="225" s="18" customFormat="1" ht="9" customHeight="1" x14ac:dyDescent="0.15"/>
    <row r="226" s="18" customFormat="1" ht="9" customHeight="1" x14ac:dyDescent="0.15"/>
    <row r="227" s="18" customFormat="1" ht="9" customHeight="1" x14ac:dyDescent="0.15"/>
    <row r="228" s="18" customFormat="1" ht="9" customHeight="1" x14ac:dyDescent="0.15"/>
    <row r="229" s="18" customFormat="1" ht="9" customHeight="1" x14ac:dyDescent="0.15"/>
    <row r="230" s="18" customFormat="1" ht="9" customHeight="1" x14ac:dyDescent="0.15"/>
    <row r="231" s="18" customFormat="1" ht="9" customHeight="1" x14ac:dyDescent="0.15"/>
    <row r="232" s="18" customFormat="1" ht="9" customHeight="1" x14ac:dyDescent="0.15"/>
    <row r="233" s="18" customFormat="1" ht="9" customHeight="1" x14ac:dyDescent="0.15"/>
    <row r="234" s="18" customFormat="1" ht="9" customHeight="1" x14ac:dyDescent="0.15"/>
    <row r="235" s="18" customFormat="1" ht="9" customHeight="1" x14ac:dyDescent="0.15"/>
    <row r="236" s="18" customFormat="1" ht="9" customHeight="1" x14ac:dyDescent="0.15"/>
    <row r="237" s="18" customFormat="1" ht="9" customHeight="1" x14ac:dyDescent="0.15"/>
    <row r="238" s="18" customFormat="1" ht="9" customHeight="1" x14ac:dyDescent="0.15"/>
    <row r="239" s="18" customFormat="1" ht="9" customHeight="1" x14ac:dyDescent="0.15"/>
    <row r="240" s="18" customFormat="1" ht="9" customHeight="1" x14ac:dyDescent="0.15"/>
    <row r="241" s="18" customFormat="1" ht="9" customHeight="1" x14ac:dyDescent="0.15"/>
    <row r="242" s="18" customFormat="1" ht="9" customHeight="1" x14ac:dyDescent="0.15"/>
    <row r="243" s="18" customFormat="1" ht="9" customHeight="1" x14ac:dyDescent="0.15"/>
    <row r="244" s="18" customFormat="1" ht="9" customHeight="1" x14ac:dyDescent="0.15"/>
    <row r="245" s="18" customFormat="1" ht="9" customHeight="1" x14ac:dyDescent="0.15"/>
    <row r="246" s="18" customFormat="1" ht="9" customHeight="1" x14ac:dyDescent="0.15"/>
    <row r="247" s="18" customFormat="1" ht="9" customHeight="1" x14ac:dyDescent="0.15"/>
    <row r="248" s="18" customFormat="1" ht="9" customHeight="1" x14ac:dyDescent="0.15"/>
    <row r="249" s="18" customFormat="1" ht="9" customHeight="1" x14ac:dyDescent="0.15"/>
    <row r="250" s="18" customFormat="1" ht="9" customHeight="1" x14ac:dyDescent="0.15"/>
    <row r="251" s="18" customFormat="1" ht="9" customHeight="1" x14ac:dyDescent="0.15"/>
    <row r="252" s="18" customFormat="1" ht="9" customHeight="1" x14ac:dyDescent="0.15"/>
    <row r="253" s="18" customFormat="1" ht="9" customHeight="1" x14ac:dyDescent="0.15"/>
    <row r="254" s="18" customFormat="1" ht="9" customHeight="1" x14ac:dyDescent="0.15"/>
    <row r="255" s="18" customFormat="1" ht="9" customHeight="1" x14ac:dyDescent="0.15"/>
    <row r="256" s="18" customFormat="1" ht="9" customHeight="1" x14ac:dyDescent="0.15"/>
    <row r="257" s="18" customFormat="1" ht="9" customHeight="1" x14ac:dyDescent="0.15"/>
    <row r="258" s="18" customFormat="1" ht="9" customHeight="1" x14ac:dyDescent="0.15"/>
    <row r="259" s="18" customFormat="1" ht="9" customHeight="1" x14ac:dyDescent="0.15"/>
    <row r="260" s="18" customFormat="1" ht="9" customHeight="1" x14ac:dyDescent="0.15"/>
    <row r="261" s="18" customFormat="1" ht="9" customHeight="1" x14ac:dyDescent="0.15"/>
    <row r="262" s="18" customFormat="1" ht="9" customHeight="1" x14ac:dyDescent="0.15"/>
    <row r="263" s="18" customFormat="1" ht="9" customHeight="1" x14ac:dyDescent="0.15"/>
    <row r="264" s="18" customFormat="1" ht="9" customHeight="1" x14ac:dyDescent="0.15"/>
    <row r="265" s="18" customFormat="1" ht="9" customHeight="1" x14ac:dyDescent="0.15"/>
    <row r="266" s="18" customFormat="1" ht="9" customHeight="1" x14ac:dyDescent="0.15"/>
    <row r="267" s="18" customFormat="1" ht="9" customHeight="1" x14ac:dyDescent="0.15"/>
    <row r="268" s="18" customFormat="1" ht="9" customHeight="1" x14ac:dyDescent="0.15"/>
    <row r="269" s="18" customFormat="1" ht="9" customHeight="1" x14ac:dyDescent="0.15"/>
    <row r="270" s="18" customFormat="1" ht="9" customHeight="1" x14ac:dyDescent="0.15"/>
    <row r="271" s="18" customFormat="1" ht="9" customHeight="1" x14ac:dyDescent="0.15"/>
    <row r="272" s="18" customFormat="1" ht="9" customHeight="1" x14ac:dyDescent="0.15"/>
    <row r="273" s="18" customFormat="1" ht="9" customHeight="1" x14ac:dyDescent="0.15"/>
    <row r="274" s="18" customFormat="1" ht="9" customHeight="1" x14ac:dyDescent="0.15"/>
    <row r="275" s="18" customFormat="1" ht="9" customHeight="1" x14ac:dyDescent="0.15"/>
    <row r="276" s="18" customFormat="1" ht="9" customHeight="1" x14ac:dyDescent="0.15"/>
    <row r="277" s="18" customFormat="1" ht="9" customHeight="1" x14ac:dyDescent="0.15"/>
    <row r="278" s="18" customFormat="1" ht="9" customHeight="1" x14ac:dyDescent="0.15"/>
    <row r="279" s="18" customFormat="1" ht="9" customHeight="1" x14ac:dyDescent="0.15"/>
    <row r="280" s="18" customFormat="1" ht="9" customHeight="1" x14ac:dyDescent="0.15"/>
    <row r="281" s="18" customFormat="1" ht="9" customHeight="1" x14ac:dyDescent="0.15"/>
    <row r="282" s="18" customFormat="1" ht="9" customHeight="1" x14ac:dyDescent="0.15"/>
    <row r="283" s="18" customFormat="1" ht="9" customHeight="1" x14ac:dyDescent="0.15"/>
    <row r="284" s="18" customFormat="1" ht="9" customHeight="1" x14ac:dyDescent="0.15"/>
    <row r="285" s="18" customFormat="1" ht="9" customHeight="1" x14ac:dyDescent="0.15"/>
    <row r="286" s="18" customFormat="1" ht="9" customHeight="1" x14ac:dyDescent="0.15"/>
    <row r="287" s="18" customFormat="1" ht="9" customHeight="1" x14ac:dyDescent="0.15"/>
    <row r="288" s="18" customFormat="1" ht="9" customHeight="1" x14ac:dyDescent="0.15"/>
    <row r="289" s="18" customFormat="1" ht="9" customHeight="1" x14ac:dyDescent="0.15"/>
    <row r="290" s="18" customFormat="1" ht="9" customHeight="1" x14ac:dyDescent="0.15"/>
    <row r="291" s="18" customFormat="1" ht="9" customHeight="1" x14ac:dyDescent="0.15"/>
    <row r="292" s="18" customFormat="1" ht="9" customHeight="1" x14ac:dyDescent="0.15"/>
    <row r="293" s="18" customFormat="1" ht="9" customHeight="1" x14ac:dyDescent="0.15"/>
    <row r="294" s="18" customFormat="1" ht="9" customHeight="1" x14ac:dyDescent="0.15"/>
    <row r="295" s="18" customFormat="1" ht="9" customHeight="1" x14ac:dyDescent="0.15"/>
    <row r="296" s="18" customFormat="1" ht="9" customHeight="1" x14ac:dyDescent="0.15"/>
    <row r="297" s="18" customFormat="1" ht="9" customHeight="1" x14ac:dyDescent="0.15"/>
    <row r="298" s="18" customFormat="1" ht="9" customHeight="1" x14ac:dyDescent="0.15"/>
    <row r="299" s="18" customFormat="1" ht="9" customHeight="1" x14ac:dyDescent="0.15"/>
    <row r="300" s="18" customFormat="1" ht="9" customHeight="1" x14ac:dyDescent="0.15"/>
    <row r="301" s="18" customFormat="1" ht="9" customHeight="1" x14ac:dyDescent="0.15"/>
    <row r="302" s="18" customFormat="1" ht="9" customHeight="1" x14ac:dyDescent="0.15"/>
    <row r="303" s="18" customFormat="1" ht="9" customHeight="1" x14ac:dyDescent="0.15"/>
    <row r="304" s="18" customFormat="1" ht="9" customHeight="1" x14ac:dyDescent="0.15"/>
    <row r="305" s="18" customFormat="1" ht="9" customHeight="1" x14ac:dyDescent="0.15"/>
    <row r="306" s="18" customFormat="1" ht="9" customHeight="1" x14ac:dyDescent="0.15"/>
    <row r="307" s="18" customFormat="1" ht="9" customHeight="1" x14ac:dyDescent="0.15"/>
    <row r="308" s="18" customFormat="1" ht="9" customHeight="1" x14ac:dyDescent="0.15"/>
    <row r="309" s="18" customFormat="1" ht="9" customHeight="1" x14ac:dyDescent="0.15"/>
    <row r="310" s="18" customFormat="1" ht="9" customHeight="1" x14ac:dyDescent="0.15"/>
    <row r="311" s="18" customFormat="1" ht="9" customHeight="1" x14ac:dyDescent="0.15"/>
    <row r="312" s="18" customFormat="1" ht="9" customHeight="1" x14ac:dyDescent="0.15"/>
    <row r="313" s="18" customFormat="1" ht="9" customHeight="1" x14ac:dyDescent="0.15"/>
    <row r="314" s="18" customFormat="1" ht="9" customHeight="1" x14ac:dyDescent="0.15"/>
    <row r="315" s="18" customFormat="1" ht="9" customHeight="1" x14ac:dyDescent="0.15"/>
    <row r="316" s="18" customFormat="1" ht="9" customHeight="1" x14ac:dyDescent="0.15"/>
    <row r="317" s="18" customFormat="1" ht="9" customHeight="1" x14ac:dyDescent="0.15"/>
    <row r="318" s="18" customFormat="1" ht="9" customHeight="1" x14ac:dyDescent="0.15"/>
    <row r="319" s="18" customFormat="1" ht="9" customHeight="1" x14ac:dyDescent="0.15"/>
    <row r="320" s="18" customFormat="1" ht="9" customHeight="1" x14ac:dyDescent="0.15"/>
    <row r="321" s="18" customFormat="1" ht="9" customHeight="1" x14ac:dyDescent="0.15"/>
    <row r="322" s="18" customFormat="1" ht="9" customHeight="1" x14ac:dyDescent="0.15"/>
    <row r="323" s="18" customFormat="1" ht="9" customHeight="1" x14ac:dyDescent="0.15"/>
    <row r="324" s="18" customFormat="1" ht="9" customHeight="1" x14ac:dyDescent="0.15"/>
    <row r="325" s="18" customFormat="1" ht="9" customHeight="1" x14ac:dyDescent="0.15"/>
    <row r="326" s="18" customFormat="1" ht="9" customHeight="1" x14ac:dyDescent="0.15"/>
    <row r="327" s="18" customFormat="1" ht="9" customHeight="1" x14ac:dyDescent="0.15"/>
    <row r="328" s="18" customFormat="1" ht="9" customHeight="1" x14ac:dyDescent="0.15"/>
    <row r="329" s="18" customFormat="1" ht="9" customHeight="1" x14ac:dyDescent="0.15"/>
    <row r="330" s="18" customFormat="1" ht="9" customHeight="1" x14ac:dyDescent="0.15"/>
    <row r="331" s="18" customFormat="1" ht="9" customHeight="1" x14ac:dyDescent="0.15"/>
    <row r="332" s="18" customFormat="1" ht="9" customHeight="1" x14ac:dyDescent="0.15"/>
    <row r="333" s="18" customFormat="1" ht="9" customHeight="1" x14ac:dyDescent="0.15"/>
    <row r="334" s="18" customFormat="1" ht="9" customHeight="1" x14ac:dyDescent="0.15"/>
    <row r="335" s="18" customFormat="1" ht="9" customHeight="1" x14ac:dyDescent="0.15"/>
    <row r="336" s="18" customFormat="1" ht="9" customHeight="1" x14ac:dyDescent="0.15"/>
    <row r="337" s="18" customFormat="1" ht="9" customHeight="1" x14ac:dyDescent="0.15"/>
    <row r="338" s="18" customFormat="1" ht="9" customHeight="1" x14ac:dyDescent="0.15"/>
    <row r="339" s="18" customFormat="1" ht="9" customHeight="1" x14ac:dyDescent="0.15"/>
    <row r="340" s="18" customFormat="1" ht="9" customHeight="1" x14ac:dyDescent="0.15"/>
    <row r="341" s="18" customFormat="1" ht="9" customHeight="1" x14ac:dyDescent="0.15"/>
    <row r="342" s="18" customFormat="1" ht="9" customHeight="1" x14ac:dyDescent="0.15"/>
    <row r="343" s="18" customFormat="1" ht="9" customHeight="1" x14ac:dyDescent="0.15"/>
    <row r="344" s="18" customFormat="1" ht="9" customHeight="1" x14ac:dyDescent="0.15"/>
    <row r="345" s="18" customFormat="1" ht="9" customHeight="1" x14ac:dyDescent="0.15"/>
    <row r="346" s="18" customFormat="1" ht="9" customHeight="1" x14ac:dyDescent="0.15"/>
    <row r="347" s="18" customFormat="1" ht="9" customHeight="1" x14ac:dyDescent="0.15"/>
    <row r="348" s="18" customFormat="1" ht="9" customHeight="1" x14ac:dyDescent="0.15"/>
    <row r="349" s="18" customFormat="1" ht="9" customHeight="1" x14ac:dyDescent="0.15"/>
    <row r="350" s="18" customFormat="1" ht="9" customHeight="1" x14ac:dyDescent="0.15"/>
    <row r="351" s="18" customFormat="1" ht="9" customHeight="1" x14ac:dyDescent="0.15"/>
    <row r="352" s="18" customFormat="1" ht="9" customHeight="1" x14ac:dyDescent="0.15"/>
    <row r="353" s="18" customFormat="1" ht="9" customHeight="1" x14ac:dyDescent="0.15"/>
    <row r="354" s="18" customFormat="1" ht="9" customHeight="1" x14ac:dyDescent="0.15"/>
    <row r="355" s="18" customFormat="1" ht="9" customHeight="1" x14ac:dyDescent="0.15"/>
    <row r="356" s="18" customFormat="1" ht="9" customHeight="1" x14ac:dyDescent="0.15"/>
    <row r="357" s="18" customFormat="1" ht="9" customHeight="1" x14ac:dyDescent="0.15"/>
    <row r="358" s="18" customFormat="1" ht="9" customHeight="1" x14ac:dyDescent="0.15"/>
    <row r="359" s="18" customFormat="1" ht="9" customHeight="1" x14ac:dyDescent="0.15"/>
    <row r="360" s="18" customFormat="1" ht="9" customHeight="1" x14ac:dyDescent="0.15"/>
    <row r="361" s="18" customFormat="1" ht="9" customHeight="1" x14ac:dyDescent="0.15"/>
    <row r="362" s="18" customFormat="1" ht="9" customHeight="1" x14ac:dyDescent="0.15"/>
    <row r="363" s="18" customFormat="1" ht="9" customHeight="1" x14ac:dyDescent="0.15"/>
    <row r="364" s="18" customFormat="1" ht="9" customHeight="1" x14ac:dyDescent="0.15"/>
    <row r="365" s="18" customFormat="1" ht="9" customHeight="1" x14ac:dyDescent="0.15"/>
    <row r="366" s="18" customFormat="1" ht="9" customHeight="1" x14ac:dyDescent="0.15"/>
    <row r="367" s="18" customFormat="1" ht="9" customHeight="1" x14ac:dyDescent="0.15"/>
    <row r="368" s="18" customFormat="1" ht="9" customHeight="1" x14ac:dyDescent="0.15"/>
    <row r="369" s="18" customFormat="1" ht="9" customHeight="1" x14ac:dyDescent="0.15"/>
    <row r="370" s="18" customFormat="1" ht="9" customHeight="1" x14ac:dyDescent="0.15"/>
    <row r="371" s="18" customFormat="1" ht="9" customHeight="1" x14ac:dyDescent="0.15"/>
    <row r="372" s="18" customFormat="1" ht="9" customHeight="1" x14ac:dyDescent="0.15"/>
    <row r="373" s="18" customFormat="1" ht="9" customHeight="1" x14ac:dyDescent="0.15"/>
    <row r="374" s="18" customFormat="1" ht="9" customHeight="1" x14ac:dyDescent="0.15"/>
    <row r="375" s="18" customFormat="1" ht="9" customHeight="1" x14ac:dyDescent="0.15"/>
    <row r="376" s="18" customFormat="1" ht="9" customHeight="1" x14ac:dyDescent="0.15"/>
    <row r="377" s="18" customFormat="1" ht="9" customHeight="1" x14ac:dyDescent="0.15"/>
    <row r="378" s="18" customFormat="1" ht="9" customHeight="1" x14ac:dyDescent="0.15"/>
    <row r="379" s="18" customFormat="1" ht="9" customHeight="1" x14ac:dyDescent="0.15"/>
    <row r="380" s="18" customFormat="1" ht="9" customHeight="1" x14ac:dyDescent="0.15"/>
    <row r="381" s="18" customFormat="1" ht="9" customHeight="1" x14ac:dyDescent="0.15"/>
    <row r="382" s="18" customFormat="1" ht="9" customHeight="1" x14ac:dyDescent="0.15"/>
    <row r="383" s="18" customFormat="1" ht="9" customHeight="1" x14ac:dyDescent="0.15"/>
    <row r="384" s="18" customFormat="1" ht="9" customHeight="1" x14ac:dyDescent="0.15"/>
    <row r="385" s="18" customFormat="1" ht="9" customHeight="1" x14ac:dyDescent="0.15"/>
    <row r="386" s="18" customFormat="1" ht="9" customHeight="1" x14ac:dyDescent="0.15"/>
    <row r="387" s="18" customFormat="1" ht="9" customHeight="1" x14ac:dyDescent="0.15"/>
    <row r="388" s="18" customFormat="1" ht="9" customHeight="1" x14ac:dyDescent="0.15"/>
    <row r="389" s="18" customFormat="1" ht="9" customHeight="1" x14ac:dyDescent="0.15"/>
    <row r="390" s="18" customFormat="1" ht="9" customHeight="1" x14ac:dyDescent="0.15"/>
    <row r="391" s="18" customFormat="1" ht="9" customHeight="1" x14ac:dyDescent="0.15"/>
    <row r="392" s="18" customFormat="1" ht="9" customHeight="1" x14ac:dyDescent="0.15"/>
    <row r="393" s="18" customFormat="1" ht="9" customHeight="1" x14ac:dyDescent="0.15"/>
    <row r="394" s="18" customFormat="1" ht="9" customHeight="1" x14ac:dyDescent="0.15"/>
    <row r="395" s="18" customFormat="1" ht="9" customHeight="1" x14ac:dyDescent="0.15"/>
    <row r="396" s="18" customFormat="1" ht="9" customHeight="1" x14ac:dyDescent="0.15"/>
    <row r="397" s="18" customFormat="1" ht="9" customHeight="1" x14ac:dyDescent="0.15"/>
    <row r="398" s="18" customFormat="1" ht="9" customHeight="1" x14ac:dyDescent="0.15"/>
    <row r="399" s="18" customFormat="1" ht="9" customHeight="1" x14ac:dyDescent="0.15"/>
    <row r="400" s="18" customFormat="1" ht="9" customHeight="1" x14ac:dyDescent="0.15"/>
    <row r="401" s="18" customFormat="1" ht="9" customHeight="1" x14ac:dyDescent="0.15"/>
    <row r="402" s="18" customFormat="1" ht="9" customHeight="1" x14ac:dyDescent="0.15"/>
    <row r="403" s="18" customFormat="1" ht="9" customHeight="1" x14ac:dyDescent="0.15"/>
    <row r="404" s="18" customFormat="1" ht="9" customHeight="1" x14ac:dyDescent="0.15"/>
    <row r="405" s="18" customFormat="1" ht="9" customHeight="1" x14ac:dyDescent="0.15"/>
    <row r="406" s="18" customFormat="1" ht="9" customHeight="1" x14ac:dyDescent="0.15"/>
    <row r="407" s="18" customFormat="1" ht="9" customHeight="1" x14ac:dyDescent="0.15"/>
    <row r="408" s="18" customFormat="1" ht="9" customHeight="1" x14ac:dyDescent="0.15"/>
    <row r="409" s="18" customFormat="1" ht="9" customHeight="1" x14ac:dyDescent="0.15"/>
    <row r="410" s="18" customFormat="1" ht="9" customHeight="1" x14ac:dyDescent="0.15"/>
    <row r="411" s="18" customFormat="1" ht="9" customHeight="1" x14ac:dyDescent="0.15"/>
    <row r="412" s="18" customFormat="1" ht="9" customHeight="1" x14ac:dyDescent="0.15"/>
    <row r="413" s="18" customFormat="1" ht="9" customHeight="1" x14ac:dyDescent="0.15"/>
    <row r="414" s="18" customFormat="1" ht="9" customHeight="1" x14ac:dyDescent="0.15"/>
    <row r="415" s="18" customFormat="1" ht="9" customHeight="1" x14ac:dyDescent="0.15"/>
    <row r="416" s="18" customFormat="1" ht="9" customHeight="1" x14ac:dyDescent="0.15"/>
    <row r="417" s="18" customFormat="1" ht="9" customHeight="1" x14ac:dyDescent="0.15"/>
    <row r="418" s="18" customFormat="1" ht="9" customHeight="1" x14ac:dyDescent="0.15"/>
    <row r="419" s="18" customFormat="1" ht="9" customHeight="1" x14ac:dyDescent="0.15"/>
    <row r="420" s="18" customFormat="1" ht="9" customHeight="1" x14ac:dyDescent="0.15"/>
    <row r="421" s="18" customFormat="1" ht="9" customHeight="1" x14ac:dyDescent="0.15"/>
    <row r="422" s="18" customFormat="1" ht="9" customHeight="1" x14ac:dyDescent="0.15"/>
    <row r="423" s="18" customFormat="1" ht="9" customHeight="1" x14ac:dyDescent="0.15"/>
    <row r="424" s="18" customFormat="1" ht="9" customHeight="1" x14ac:dyDescent="0.15"/>
    <row r="425" s="18" customFormat="1" ht="9" customHeight="1" x14ac:dyDescent="0.15"/>
    <row r="426" s="18" customFormat="1" ht="9" customHeight="1" x14ac:dyDescent="0.15"/>
    <row r="427" s="18" customFormat="1" ht="9" customHeight="1" x14ac:dyDescent="0.15"/>
    <row r="428" s="18" customFormat="1" ht="9" customHeight="1" x14ac:dyDescent="0.15"/>
    <row r="429" s="18" customFormat="1" ht="9" customHeight="1" x14ac:dyDescent="0.15"/>
    <row r="430" s="18" customFormat="1" ht="9" customHeight="1" x14ac:dyDescent="0.15"/>
    <row r="431" s="18" customFormat="1" ht="9" customHeight="1" x14ac:dyDescent="0.15"/>
    <row r="432" s="18" customFormat="1" ht="9" customHeight="1" x14ac:dyDescent="0.15"/>
    <row r="433" s="18" customFormat="1" ht="9" customHeight="1" x14ac:dyDescent="0.15"/>
    <row r="434" s="18" customFormat="1" ht="9" customHeight="1" x14ac:dyDescent="0.15"/>
    <row r="435" s="18" customFormat="1" ht="9" customHeight="1" x14ac:dyDescent="0.15"/>
    <row r="436" s="18" customFormat="1" ht="9" customHeight="1" x14ac:dyDescent="0.15"/>
    <row r="437" s="18" customFormat="1" ht="9" customHeight="1" x14ac:dyDescent="0.15"/>
    <row r="438" s="18" customFormat="1" ht="9" customHeight="1" x14ac:dyDescent="0.15"/>
    <row r="439" s="18" customFormat="1" ht="9" customHeight="1" x14ac:dyDescent="0.15"/>
    <row r="440" s="18" customFormat="1" ht="9" customHeight="1" x14ac:dyDescent="0.15"/>
    <row r="441" s="18" customFormat="1" ht="9" customHeight="1" x14ac:dyDescent="0.15"/>
    <row r="442" s="18" customFormat="1" ht="9" customHeight="1" x14ac:dyDescent="0.15"/>
    <row r="443" s="18" customFormat="1" ht="9" customHeight="1" x14ac:dyDescent="0.15"/>
    <row r="444" s="18" customFormat="1" ht="9" customHeight="1" x14ac:dyDescent="0.15"/>
    <row r="445" s="18" customFormat="1" ht="9" customHeight="1" x14ac:dyDescent="0.15"/>
    <row r="446" s="18" customFormat="1" ht="9" customHeight="1" x14ac:dyDescent="0.15"/>
    <row r="447" s="18" customFormat="1" ht="9" customHeight="1" x14ac:dyDescent="0.15"/>
    <row r="448" s="18" customFormat="1" ht="9" customHeight="1" x14ac:dyDescent="0.15"/>
    <row r="449" s="18" customFormat="1" ht="9" customHeight="1" x14ac:dyDescent="0.15"/>
    <row r="450" s="18" customFormat="1" ht="9" customHeight="1" x14ac:dyDescent="0.15"/>
    <row r="451" s="18" customFormat="1" ht="9" customHeight="1" x14ac:dyDescent="0.15"/>
    <row r="452" s="18" customFormat="1" ht="9" customHeight="1" x14ac:dyDescent="0.15"/>
    <row r="453" s="18" customFormat="1" ht="9" customHeight="1" x14ac:dyDescent="0.15"/>
    <row r="454" s="18" customFormat="1" ht="9" customHeight="1" x14ac:dyDescent="0.15"/>
    <row r="455" s="18" customFormat="1" ht="9" customHeight="1" x14ac:dyDescent="0.15"/>
    <row r="456" s="18" customFormat="1" ht="9" customHeight="1" x14ac:dyDescent="0.15"/>
    <row r="457" s="18" customFormat="1" ht="9" customHeight="1" x14ac:dyDescent="0.15"/>
    <row r="458" s="18" customFormat="1" ht="9" customHeight="1" x14ac:dyDescent="0.15"/>
    <row r="459" s="18" customFormat="1" ht="9" customHeight="1" x14ac:dyDescent="0.15"/>
    <row r="460" s="18" customFormat="1" ht="9" customHeight="1" x14ac:dyDescent="0.15"/>
    <row r="461" s="18" customFormat="1" ht="9" customHeight="1" x14ac:dyDescent="0.15"/>
    <row r="462" s="18" customFormat="1" ht="9" customHeight="1" x14ac:dyDescent="0.15"/>
    <row r="463" s="18" customFormat="1" ht="9" customHeight="1" x14ac:dyDescent="0.15"/>
    <row r="464" s="18" customFormat="1" ht="9" customHeight="1" x14ac:dyDescent="0.15"/>
    <row r="465" s="18" customFormat="1" ht="9" customHeight="1" x14ac:dyDescent="0.15"/>
    <row r="466" s="18" customFormat="1" ht="9" customHeight="1" x14ac:dyDescent="0.15"/>
    <row r="467" s="18" customFormat="1" ht="9" customHeight="1" x14ac:dyDescent="0.15"/>
    <row r="468" s="18" customFormat="1" ht="9" customHeight="1" x14ac:dyDescent="0.15"/>
    <row r="469" s="18" customFormat="1" ht="9" customHeight="1" x14ac:dyDescent="0.15"/>
    <row r="470" s="18" customFormat="1" ht="9" customHeight="1" x14ac:dyDescent="0.15"/>
    <row r="471" s="18" customFormat="1" ht="9" customHeight="1" x14ac:dyDescent="0.15"/>
    <row r="472" s="18" customFormat="1" ht="9" customHeight="1" x14ac:dyDescent="0.15"/>
    <row r="473" s="18" customFormat="1" ht="9" customHeight="1" x14ac:dyDescent="0.15"/>
    <row r="474" s="18" customFormat="1" ht="9" customHeight="1" x14ac:dyDescent="0.15"/>
    <row r="475" s="18" customFormat="1" ht="9" customHeight="1" x14ac:dyDescent="0.15"/>
    <row r="476" s="18" customFormat="1" ht="9" customHeight="1" x14ac:dyDescent="0.15"/>
    <row r="477" s="18" customFormat="1" ht="9" customHeight="1" x14ac:dyDescent="0.15"/>
    <row r="478" s="18" customFormat="1" ht="9" customHeight="1" x14ac:dyDescent="0.15"/>
    <row r="479" s="18" customFormat="1" ht="9" customHeight="1" x14ac:dyDescent="0.15"/>
    <row r="480" s="18" customFormat="1" ht="9" customHeight="1" x14ac:dyDescent="0.15"/>
    <row r="481" s="18" customFormat="1" ht="9" customHeight="1" x14ac:dyDescent="0.15"/>
    <row r="482" s="18" customFormat="1" ht="9" customHeight="1" x14ac:dyDescent="0.15"/>
    <row r="483" s="18" customFormat="1" ht="9" customHeight="1" x14ac:dyDescent="0.15"/>
    <row r="484" s="18" customFormat="1" ht="9" customHeight="1" x14ac:dyDescent="0.15"/>
    <row r="485" s="18" customFormat="1" ht="9" customHeight="1" x14ac:dyDescent="0.15"/>
    <row r="486" s="18" customFormat="1" ht="9" customHeight="1" x14ac:dyDescent="0.15"/>
    <row r="487" s="18" customFormat="1" ht="9" customHeight="1" x14ac:dyDescent="0.15"/>
    <row r="488" s="18" customFormat="1" ht="9" customHeight="1" x14ac:dyDescent="0.15"/>
    <row r="489" s="18" customFormat="1" ht="9" customHeight="1" x14ac:dyDescent="0.15"/>
    <row r="490" s="18" customFormat="1" ht="9" customHeight="1" x14ac:dyDescent="0.15"/>
    <row r="491" s="18" customFormat="1" ht="9" customHeight="1" x14ac:dyDescent="0.15"/>
    <row r="492" s="18" customFormat="1" ht="9" customHeight="1" x14ac:dyDescent="0.15"/>
    <row r="493" s="18" customFormat="1" ht="9" customHeight="1" x14ac:dyDescent="0.15"/>
    <row r="494" s="18" customFormat="1" ht="9" customHeight="1" x14ac:dyDescent="0.15"/>
    <row r="495" s="18" customFormat="1" ht="9" customHeight="1" x14ac:dyDescent="0.15"/>
    <row r="496" s="18" customFormat="1" ht="9" customHeight="1" x14ac:dyDescent="0.15"/>
    <row r="497" s="18" customFormat="1" ht="9" customHeight="1" x14ac:dyDescent="0.15"/>
    <row r="498" s="18" customFormat="1" ht="9" customHeight="1" x14ac:dyDescent="0.15"/>
    <row r="499" s="18" customFormat="1" ht="9" customHeight="1" x14ac:dyDescent="0.15"/>
    <row r="500" s="18" customFormat="1" ht="9" customHeight="1" x14ac:dyDescent="0.15"/>
    <row r="501" s="18" customFormat="1" ht="9" customHeight="1" x14ac:dyDescent="0.15"/>
    <row r="502" s="18" customFormat="1" ht="9" customHeight="1" x14ac:dyDescent="0.15"/>
    <row r="503" s="18" customFormat="1" ht="9" customHeight="1" x14ac:dyDescent="0.15"/>
    <row r="504" s="18" customFormat="1" ht="9" customHeight="1" x14ac:dyDescent="0.15"/>
    <row r="505" s="18" customFormat="1" ht="9" customHeight="1" x14ac:dyDescent="0.15"/>
    <row r="506" s="18" customFormat="1" ht="9" customHeight="1" x14ac:dyDescent="0.15"/>
    <row r="507" s="18" customFormat="1" ht="9" customHeight="1" x14ac:dyDescent="0.15"/>
    <row r="508" s="18" customFormat="1" ht="9" customHeight="1" x14ac:dyDescent="0.15"/>
    <row r="509" s="18" customFormat="1" ht="9" customHeight="1" x14ac:dyDescent="0.15"/>
    <row r="510" s="18" customFormat="1" ht="9" customHeight="1" x14ac:dyDescent="0.15"/>
    <row r="511" s="18" customFormat="1" ht="9" customHeight="1" x14ac:dyDescent="0.15"/>
    <row r="512" s="18" customFormat="1" ht="9" customHeight="1" x14ac:dyDescent="0.15"/>
    <row r="513" s="18" customFormat="1" ht="9" customHeight="1" x14ac:dyDescent="0.15"/>
    <row r="514" s="18" customFormat="1" ht="9" customHeight="1" x14ac:dyDescent="0.15"/>
    <row r="515" s="18" customFormat="1" ht="9" customHeight="1" x14ac:dyDescent="0.15"/>
    <row r="516" s="18" customFormat="1" ht="9" customHeight="1" x14ac:dyDescent="0.15"/>
    <row r="517" s="18" customFormat="1" ht="9" customHeight="1" x14ac:dyDescent="0.15"/>
    <row r="518" s="18" customFormat="1" ht="9" customHeight="1" x14ac:dyDescent="0.15"/>
    <row r="519" s="18" customFormat="1" ht="9" customHeight="1" x14ac:dyDescent="0.15"/>
    <row r="520" s="18" customFormat="1" ht="9" customHeight="1" x14ac:dyDescent="0.15"/>
    <row r="521" s="18" customFormat="1" ht="9" customHeight="1" x14ac:dyDescent="0.15"/>
    <row r="522" s="18" customFormat="1" ht="9" customHeight="1" x14ac:dyDescent="0.15"/>
    <row r="523" s="18" customFormat="1" ht="9" customHeight="1" x14ac:dyDescent="0.15"/>
    <row r="524" s="18" customFormat="1" ht="9" customHeight="1" x14ac:dyDescent="0.15"/>
    <row r="525" s="18" customFormat="1" ht="9" customHeight="1" x14ac:dyDescent="0.15"/>
    <row r="526" s="18" customFormat="1" ht="9" customHeight="1" x14ac:dyDescent="0.15"/>
    <row r="527" s="18" customFormat="1" ht="9" customHeight="1" x14ac:dyDescent="0.15"/>
    <row r="528" s="18" customFormat="1" ht="9" customHeight="1" x14ac:dyDescent="0.15"/>
    <row r="529" s="18" customFormat="1" ht="9" customHeight="1" x14ac:dyDescent="0.15"/>
    <row r="530" s="18" customFormat="1" ht="9" customHeight="1" x14ac:dyDescent="0.15"/>
    <row r="531" s="18" customFormat="1" ht="9" customHeight="1" x14ac:dyDescent="0.15"/>
    <row r="532" s="18" customFormat="1" ht="9" customHeight="1" x14ac:dyDescent="0.15"/>
    <row r="533" s="18" customFormat="1" ht="9" customHeight="1" x14ac:dyDescent="0.15"/>
    <row r="534" s="18" customFormat="1" ht="9" customHeight="1" x14ac:dyDescent="0.15"/>
    <row r="535" s="18" customFormat="1" ht="9" customHeight="1" x14ac:dyDescent="0.15"/>
    <row r="536" s="18" customFormat="1" ht="9" customHeight="1" x14ac:dyDescent="0.15"/>
    <row r="537" s="18" customFormat="1" ht="9" customHeight="1" x14ac:dyDescent="0.15"/>
    <row r="538" s="18" customFormat="1" ht="9" customHeight="1" x14ac:dyDescent="0.15"/>
    <row r="539" s="18" customFormat="1" ht="9" customHeight="1" x14ac:dyDescent="0.15"/>
    <row r="540" s="18" customFormat="1" ht="9" customHeight="1" x14ac:dyDescent="0.15"/>
    <row r="541" s="18" customFormat="1" ht="9" customHeight="1" x14ac:dyDescent="0.15"/>
    <row r="542" s="18" customFormat="1" ht="9" customHeight="1" x14ac:dyDescent="0.15"/>
    <row r="543" s="18" customFormat="1" ht="9" customHeight="1" x14ac:dyDescent="0.15"/>
    <row r="544" s="18" customFormat="1" ht="9" customHeight="1" x14ac:dyDescent="0.15"/>
    <row r="545" s="18" customFormat="1" ht="9" customHeight="1" x14ac:dyDescent="0.15"/>
    <row r="546" s="18" customFormat="1" ht="9" customHeight="1" x14ac:dyDescent="0.15"/>
    <row r="547" s="18" customFormat="1" ht="9" customHeight="1" x14ac:dyDescent="0.15"/>
    <row r="548" s="18" customFormat="1" ht="9" customHeight="1" x14ac:dyDescent="0.15"/>
    <row r="549" s="18" customFormat="1" ht="9" customHeight="1" x14ac:dyDescent="0.15"/>
    <row r="550" s="18" customFormat="1" ht="9" customHeight="1" x14ac:dyDescent="0.15"/>
    <row r="551" s="18" customFormat="1" ht="9" customHeight="1" x14ac:dyDescent="0.15"/>
    <row r="552" s="18" customFormat="1" ht="9" customHeight="1" x14ac:dyDescent="0.15"/>
    <row r="553" s="18" customFormat="1" ht="9" customHeight="1" x14ac:dyDescent="0.15"/>
    <row r="554" s="18" customFormat="1" ht="9" customHeight="1" x14ac:dyDescent="0.15"/>
    <row r="555" s="18" customFormat="1" ht="9" customHeight="1" x14ac:dyDescent="0.15"/>
    <row r="556" s="18" customFormat="1" ht="9" customHeight="1" x14ac:dyDescent="0.15"/>
    <row r="557" s="18" customFormat="1" ht="9" customHeight="1" x14ac:dyDescent="0.15"/>
    <row r="558" s="18" customFormat="1" ht="9" customHeight="1" x14ac:dyDescent="0.15"/>
    <row r="559" s="18" customFormat="1" ht="9" customHeight="1" x14ac:dyDescent="0.15"/>
    <row r="560" s="18" customFormat="1" ht="9" customHeight="1" x14ac:dyDescent="0.15"/>
    <row r="561" s="18" customFormat="1" ht="9" customHeight="1" x14ac:dyDescent="0.15"/>
    <row r="562" s="18" customFormat="1" ht="9" customHeight="1" x14ac:dyDescent="0.15"/>
    <row r="563" s="18" customFormat="1" ht="9" customHeight="1" x14ac:dyDescent="0.15"/>
    <row r="564" s="18" customFormat="1" ht="9" customHeight="1" x14ac:dyDescent="0.15"/>
    <row r="565" s="18" customFormat="1" ht="9" customHeight="1" x14ac:dyDescent="0.15"/>
    <row r="566" s="18" customFormat="1" ht="9" customHeight="1" x14ac:dyDescent="0.15"/>
    <row r="567" s="18" customFormat="1" ht="9" customHeight="1" x14ac:dyDescent="0.15"/>
    <row r="568" s="18" customFormat="1" ht="9" customHeight="1" x14ac:dyDescent="0.15"/>
    <row r="569" s="18" customFormat="1" ht="9" customHeight="1" x14ac:dyDescent="0.15"/>
    <row r="570" s="18" customFormat="1" ht="9" customHeight="1" x14ac:dyDescent="0.15"/>
    <row r="571" s="18" customFormat="1" ht="9" customHeight="1" x14ac:dyDescent="0.15"/>
    <row r="572" s="18" customFormat="1" ht="9" customHeight="1" x14ac:dyDescent="0.15"/>
    <row r="573" s="18" customFormat="1" ht="9" customHeight="1" x14ac:dyDescent="0.15"/>
    <row r="574" s="18" customFormat="1" ht="9" customHeight="1" x14ac:dyDescent="0.15"/>
    <row r="575" s="18" customFormat="1" ht="9" customHeight="1" x14ac:dyDescent="0.15"/>
    <row r="576" s="18" customFormat="1" ht="9" customHeight="1" x14ac:dyDescent="0.15"/>
    <row r="577" s="18" customFormat="1" ht="9" customHeight="1" x14ac:dyDescent="0.15"/>
    <row r="578" s="18" customFormat="1" ht="9" customHeight="1" x14ac:dyDescent="0.15"/>
    <row r="579" s="18" customFormat="1" ht="9" customHeight="1" x14ac:dyDescent="0.15"/>
    <row r="580" s="18" customFormat="1" ht="9" customHeight="1" x14ac:dyDescent="0.15"/>
    <row r="581" s="18" customFormat="1" ht="9" customHeight="1" x14ac:dyDescent="0.15"/>
    <row r="582" s="18" customFormat="1" ht="9" customHeight="1" x14ac:dyDescent="0.15"/>
    <row r="583" s="18" customFormat="1" ht="9" customHeight="1" x14ac:dyDescent="0.15"/>
    <row r="584" s="18" customFormat="1" ht="9" customHeight="1" x14ac:dyDescent="0.15"/>
    <row r="585" s="18" customFormat="1" ht="9" customHeight="1" x14ac:dyDescent="0.15"/>
    <row r="586" s="18" customFormat="1" ht="9" customHeight="1" x14ac:dyDescent="0.15"/>
    <row r="587" s="18" customFormat="1" ht="9" customHeight="1" x14ac:dyDescent="0.15"/>
    <row r="588" s="18" customFormat="1" ht="9" customHeight="1" x14ac:dyDescent="0.15"/>
    <row r="589" s="18" customFormat="1" ht="9" customHeight="1" x14ac:dyDescent="0.15"/>
    <row r="590" s="18" customFormat="1" ht="9" customHeight="1" x14ac:dyDescent="0.15"/>
    <row r="591" s="18" customFormat="1" ht="9" customHeight="1" x14ac:dyDescent="0.15"/>
    <row r="592" s="18" customFormat="1" ht="9" customHeight="1" x14ac:dyDescent="0.15"/>
    <row r="593" s="18" customFormat="1" ht="9" customHeight="1" x14ac:dyDescent="0.15"/>
    <row r="594" s="18" customFormat="1" ht="9" customHeight="1" x14ac:dyDescent="0.15"/>
    <row r="595" s="18" customFormat="1" ht="9" customHeight="1" x14ac:dyDescent="0.15"/>
    <row r="596" s="18" customFormat="1" ht="9" customHeight="1" x14ac:dyDescent="0.15"/>
    <row r="597" s="18" customFormat="1" ht="9" customHeight="1" x14ac:dyDescent="0.15"/>
    <row r="598" s="18" customFormat="1" ht="9" customHeight="1" x14ac:dyDescent="0.15"/>
    <row r="599" s="18" customFormat="1" ht="9" customHeight="1" x14ac:dyDescent="0.15"/>
    <row r="600" s="18" customFormat="1" ht="9" customHeight="1" x14ac:dyDescent="0.15"/>
    <row r="601" s="18" customFormat="1" ht="9" customHeight="1" x14ac:dyDescent="0.15"/>
    <row r="602" s="18" customFormat="1" ht="9" customHeight="1" x14ac:dyDescent="0.15"/>
    <row r="603" s="18" customFormat="1" ht="9" customHeight="1" x14ac:dyDescent="0.15"/>
    <row r="604" s="18" customFormat="1" ht="9" customHeight="1" x14ac:dyDescent="0.15"/>
    <row r="605" s="18" customFormat="1" ht="9" customHeight="1" x14ac:dyDescent="0.15"/>
    <row r="606" s="18" customFormat="1" ht="9" customHeight="1" x14ac:dyDescent="0.15"/>
    <row r="607" s="18" customFormat="1" ht="9" customHeight="1" x14ac:dyDescent="0.15"/>
    <row r="608" s="18" customFormat="1" ht="9" customHeight="1" x14ac:dyDescent="0.15"/>
    <row r="609" s="18" customFormat="1" ht="9" customHeight="1" x14ac:dyDescent="0.15"/>
    <row r="610" s="18" customFormat="1" ht="9" customHeight="1" x14ac:dyDescent="0.15"/>
    <row r="611" s="18" customFormat="1" ht="9" customHeight="1" x14ac:dyDescent="0.15"/>
    <row r="612" s="18" customFormat="1" ht="9" customHeight="1" x14ac:dyDescent="0.15"/>
    <row r="613" s="18" customFormat="1" ht="9" customHeight="1" x14ac:dyDescent="0.15"/>
    <row r="614" s="18" customFormat="1" ht="9" customHeight="1" x14ac:dyDescent="0.15"/>
    <row r="615" s="18" customFormat="1" ht="9" customHeight="1" x14ac:dyDescent="0.15"/>
    <row r="616" s="18" customFormat="1" ht="9" customHeight="1" x14ac:dyDescent="0.15"/>
    <row r="617" s="18" customFormat="1" ht="9" customHeight="1" x14ac:dyDescent="0.15"/>
    <row r="618" s="18" customFormat="1" ht="9" customHeight="1" x14ac:dyDescent="0.15"/>
    <row r="619" s="18" customFormat="1" ht="9" customHeight="1" x14ac:dyDescent="0.15"/>
    <row r="620" s="18" customFormat="1" ht="9" customHeight="1" x14ac:dyDescent="0.15"/>
    <row r="621" s="18" customFormat="1" ht="9" customHeight="1" x14ac:dyDescent="0.15"/>
    <row r="622" s="18" customFormat="1" ht="9" customHeight="1" x14ac:dyDescent="0.15"/>
    <row r="623" s="18" customFormat="1" ht="9" customHeight="1" x14ac:dyDescent="0.15"/>
    <row r="624" s="18" customFormat="1" ht="9" customHeight="1" x14ac:dyDescent="0.15"/>
    <row r="625" s="18" customFormat="1" ht="9" customHeight="1" x14ac:dyDescent="0.15"/>
    <row r="626" s="18" customFormat="1" ht="9" customHeight="1" x14ac:dyDescent="0.15"/>
    <row r="627" s="18" customFormat="1" ht="9" customHeight="1" x14ac:dyDescent="0.15"/>
    <row r="628" s="18" customFormat="1" ht="9" customHeight="1" x14ac:dyDescent="0.15"/>
    <row r="629" s="18" customFormat="1" ht="9" customHeight="1" x14ac:dyDescent="0.15"/>
    <row r="630" s="18" customFormat="1" ht="9" customHeight="1" x14ac:dyDescent="0.15"/>
    <row r="631" s="18" customFormat="1" ht="9" customHeight="1" x14ac:dyDescent="0.15"/>
    <row r="632" s="18" customFormat="1" ht="9" customHeight="1" x14ac:dyDescent="0.15"/>
    <row r="633" s="18" customFormat="1" ht="9" customHeight="1" x14ac:dyDescent="0.15"/>
    <row r="634" s="18" customFormat="1" ht="9" customHeight="1" x14ac:dyDescent="0.15"/>
    <row r="635" s="18" customFormat="1" ht="9" customHeight="1" x14ac:dyDescent="0.15"/>
    <row r="636" s="18" customFormat="1" ht="9" customHeight="1" x14ac:dyDescent="0.15"/>
    <row r="637" s="18" customFormat="1" ht="9" customHeight="1" x14ac:dyDescent="0.15"/>
    <row r="638" s="18" customFormat="1" ht="9" customHeight="1" x14ac:dyDescent="0.15"/>
    <row r="639" s="18" customFormat="1" ht="9" customHeight="1" x14ac:dyDescent="0.15"/>
    <row r="640" s="18" customFormat="1" ht="9" customHeight="1" x14ac:dyDescent="0.15"/>
    <row r="641" s="18" customFormat="1" ht="9" customHeight="1" x14ac:dyDescent="0.15"/>
    <row r="642" s="18" customFormat="1" ht="9" customHeight="1" x14ac:dyDescent="0.15"/>
    <row r="643" s="18" customFormat="1" ht="9" customHeight="1" x14ac:dyDescent="0.15"/>
    <row r="644" s="18" customFormat="1" ht="9" customHeight="1" x14ac:dyDescent="0.15"/>
    <row r="645" s="18" customFormat="1" ht="9" customHeight="1" x14ac:dyDescent="0.15"/>
    <row r="646" s="18" customFormat="1" ht="9" customHeight="1" x14ac:dyDescent="0.15"/>
    <row r="647" s="18" customFormat="1" ht="9" customHeight="1" x14ac:dyDescent="0.15"/>
    <row r="648" s="18" customFormat="1" ht="9" customHeight="1" x14ac:dyDescent="0.15"/>
    <row r="649" s="18" customFormat="1" ht="9" customHeight="1" x14ac:dyDescent="0.15"/>
    <row r="650" s="18" customFormat="1" ht="9" customHeight="1" x14ac:dyDescent="0.15"/>
    <row r="651" s="18" customFormat="1" ht="9" customHeight="1" x14ac:dyDescent="0.15"/>
    <row r="652" s="18" customFormat="1" ht="9" customHeight="1" x14ac:dyDescent="0.15"/>
    <row r="653" s="18" customFormat="1" ht="9" customHeight="1" x14ac:dyDescent="0.15"/>
    <row r="654" s="18" customFormat="1" ht="9" customHeight="1" x14ac:dyDescent="0.15"/>
    <row r="655" s="18" customFormat="1" ht="9" customHeight="1" x14ac:dyDescent="0.15"/>
    <row r="656" s="18" customFormat="1" ht="9" customHeight="1" x14ac:dyDescent="0.15"/>
    <row r="657" s="18" customFormat="1" ht="9" customHeight="1" x14ac:dyDescent="0.15"/>
    <row r="658" s="18" customFormat="1" ht="9" customHeight="1" x14ac:dyDescent="0.15"/>
    <row r="659" s="18" customFormat="1" ht="9" customHeight="1" x14ac:dyDescent="0.15"/>
    <row r="660" s="18" customFormat="1" ht="9" customHeight="1" x14ac:dyDescent="0.15"/>
    <row r="661" s="18" customFormat="1" ht="9" customHeight="1" x14ac:dyDescent="0.15"/>
    <row r="662" s="18" customFormat="1" ht="9" customHeight="1" x14ac:dyDescent="0.15"/>
    <row r="663" s="18" customFormat="1" ht="9" customHeight="1" x14ac:dyDescent="0.15"/>
    <row r="664" s="18" customFormat="1" ht="9" customHeight="1" x14ac:dyDescent="0.15"/>
    <row r="665" s="18" customFormat="1" ht="9" customHeight="1" x14ac:dyDescent="0.15"/>
    <row r="666" s="18" customFormat="1" ht="9" customHeight="1" x14ac:dyDescent="0.15"/>
    <row r="667" s="18" customFormat="1" ht="9" customHeight="1" x14ac:dyDescent="0.15"/>
    <row r="668" s="18" customFormat="1" ht="9" customHeight="1" x14ac:dyDescent="0.15"/>
    <row r="669" s="18" customFormat="1" ht="9" customHeight="1" x14ac:dyDescent="0.15"/>
    <row r="670" s="18" customFormat="1" ht="9" customHeight="1" x14ac:dyDescent="0.15"/>
    <row r="671" s="18" customFormat="1" ht="9" customHeight="1" x14ac:dyDescent="0.15"/>
    <row r="672" s="18" customFormat="1" ht="9" customHeight="1" x14ac:dyDescent="0.15"/>
    <row r="673" s="18" customFormat="1" ht="9" customHeight="1" x14ac:dyDescent="0.15"/>
    <row r="674" s="18" customFormat="1" ht="9" customHeight="1" x14ac:dyDescent="0.15"/>
    <row r="675" s="18" customFormat="1" ht="9" customHeight="1" x14ac:dyDescent="0.15"/>
    <row r="676" s="18" customFormat="1" ht="9" customHeight="1" x14ac:dyDescent="0.15"/>
    <row r="677" s="18" customFormat="1" ht="9" customHeight="1" x14ac:dyDescent="0.15"/>
    <row r="678" s="18" customFormat="1" ht="9" customHeight="1" x14ac:dyDescent="0.15"/>
    <row r="679" s="18" customFormat="1" ht="9" customHeight="1" x14ac:dyDescent="0.15"/>
    <row r="680" s="18" customFormat="1" ht="9" customHeight="1" x14ac:dyDescent="0.15"/>
    <row r="681" s="18" customFormat="1" ht="9" customHeight="1" x14ac:dyDescent="0.15"/>
    <row r="682" s="18" customFormat="1" ht="9" customHeight="1" x14ac:dyDescent="0.15"/>
    <row r="683" s="18" customFormat="1" ht="9" customHeight="1" x14ac:dyDescent="0.15"/>
    <row r="684" s="18" customFormat="1" ht="9" customHeight="1" x14ac:dyDescent="0.15"/>
    <row r="685" s="18" customFormat="1" ht="9" customHeight="1" x14ac:dyDescent="0.15"/>
    <row r="686" s="18" customFormat="1" ht="9" customHeight="1" x14ac:dyDescent="0.15"/>
    <row r="687" s="18" customFormat="1" ht="9" customHeight="1" x14ac:dyDescent="0.15"/>
    <row r="688" s="18" customFormat="1" ht="9" customHeight="1" x14ac:dyDescent="0.15"/>
    <row r="689" s="18" customFormat="1" ht="9" customHeight="1" x14ac:dyDescent="0.15"/>
    <row r="690" s="18" customFormat="1" ht="9" customHeight="1" x14ac:dyDescent="0.15"/>
    <row r="691" s="18" customFormat="1" ht="9" customHeight="1" x14ac:dyDescent="0.15"/>
    <row r="692" s="18" customFormat="1" ht="9" customHeight="1" x14ac:dyDescent="0.15"/>
    <row r="693" s="18" customFormat="1" ht="9" customHeight="1" x14ac:dyDescent="0.15"/>
    <row r="694" s="18" customFormat="1" ht="9" customHeight="1" x14ac:dyDescent="0.15"/>
    <row r="695" s="18" customFormat="1" ht="9" customHeight="1" x14ac:dyDescent="0.15"/>
    <row r="696" s="18" customFormat="1" ht="9" customHeight="1" x14ac:dyDescent="0.15"/>
    <row r="697" s="18" customFormat="1" ht="9" customHeight="1" x14ac:dyDescent="0.15"/>
    <row r="698" s="18" customFormat="1" ht="9" customHeight="1" x14ac:dyDescent="0.15"/>
    <row r="699" s="18" customFormat="1" ht="9" customHeight="1" x14ac:dyDescent="0.15"/>
    <row r="700" s="18" customFormat="1" ht="9" customHeight="1" x14ac:dyDescent="0.15"/>
    <row r="701" s="18" customFormat="1" ht="9" customHeight="1" x14ac:dyDescent="0.15"/>
    <row r="702" s="18" customFormat="1" ht="9" customHeight="1" x14ac:dyDescent="0.15"/>
    <row r="703" s="18" customFormat="1" ht="9" customHeight="1" x14ac:dyDescent="0.15"/>
    <row r="704" s="18" customFormat="1" ht="9" customHeight="1" x14ac:dyDescent="0.15"/>
    <row r="705" s="18" customFormat="1" ht="9" customHeight="1" x14ac:dyDescent="0.15"/>
    <row r="706" s="18" customFormat="1" ht="9" customHeight="1" x14ac:dyDescent="0.15"/>
    <row r="707" s="18" customFormat="1" ht="9" customHeight="1" x14ac:dyDescent="0.15"/>
    <row r="708" s="18" customFormat="1" ht="9" customHeight="1" x14ac:dyDescent="0.15"/>
    <row r="709" s="18" customFormat="1" ht="9" customHeight="1" x14ac:dyDescent="0.15"/>
    <row r="710" s="18" customFormat="1" ht="9" customHeight="1" x14ac:dyDescent="0.15"/>
    <row r="711" s="18" customFormat="1" ht="9" customHeight="1" x14ac:dyDescent="0.15"/>
    <row r="712" s="18" customFormat="1" ht="9" customHeight="1" x14ac:dyDescent="0.15"/>
    <row r="713" s="18" customFormat="1" ht="9" customHeight="1" x14ac:dyDescent="0.15"/>
    <row r="714" s="18" customFormat="1" ht="9" customHeight="1" x14ac:dyDescent="0.15"/>
    <row r="715" s="18" customFormat="1" ht="9" customHeight="1" x14ac:dyDescent="0.15"/>
    <row r="716" s="18" customFormat="1" ht="9" customHeight="1" x14ac:dyDescent="0.15"/>
    <row r="717" s="18" customFormat="1" ht="9" customHeight="1" x14ac:dyDescent="0.15"/>
    <row r="718" s="18" customFormat="1" ht="9" customHeight="1" x14ac:dyDescent="0.15"/>
    <row r="719" s="18" customFormat="1" ht="9" customHeight="1" x14ac:dyDescent="0.15"/>
    <row r="720" s="18" customFormat="1" ht="9" customHeight="1" x14ac:dyDescent="0.15"/>
    <row r="721" s="18" customFormat="1" ht="9" customHeight="1" x14ac:dyDescent="0.15"/>
    <row r="722" s="18" customFormat="1" ht="9" customHeight="1" x14ac:dyDescent="0.15"/>
    <row r="723" s="18" customFormat="1" ht="9" customHeight="1" x14ac:dyDescent="0.15"/>
    <row r="724" s="18" customFormat="1" ht="9" customHeight="1" x14ac:dyDescent="0.15"/>
    <row r="725" s="18" customFormat="1" ht="9" customHeight="1" x14ac:dyDescent="0.15"/>
    <row r="726" s="18" customFormat="1" ht="9" customHeight="1" x14ac:dyDescent="0.15"/>
    <row r="727" s="18" customFormat="1" ht="9" customHeight="1" x14ac:dyDescent="0.15"/>
    <row r="728" s="18" customFormat="1" ht="9" customHeight="1" x14ac:dyDescent="0.15"/>
    <row r="729" s="18" customFormat="1" ht="9" customHeight="1" x14ac:dyDescent="0.15"/>
    <row r="730" s="18" customFormat="1" ht="9" customHeight="1" x14ac:dyDescent="0.15"/>
    <row r="731" s="18" customFormat="1" ht="9" customHeight="1" x14ac:dyDescent="0.15"/>
    <row r="732" s="18" customFormat="1" ht="9" customHeight="1" x14ac:dyDescent="0.15"/>
    <row r="733" s="18" customFormat="1" ht="9" customHeight="1" x14ac:dyDescent="0.15"/>
    <row r="734" s="18" customFormat="1" ht="9" customHeight="1" x14ac:dyDescent="0.15"/>
    <row r="735" s="18" customFormat="1" ht="9" customHeight="1" x14ac:dyDescent="0.15"/>
    <row r="736" s="18" customFormat="1" ht="9" customHeight="1" x14ac:dyDescent="0.15"/>
    <row r="737" s="18" customFormat="1" ht="9" customHeight="1" x14ac:dyDescent="0.15"/>
    <row r="738" s="18" customFormat="1" ht="9" customHeight="1" x14ac:dyDescent="0.15"/>
    <row r="739" s="18" customFormat="1" ht="9" customHeight="1" x14ac:dyDescent="0.15"/>
    <row r="740" s="18" customFormat="1" ht="9" customHeight="1" x14ac:dyDescent="0.15"/>
    <row r="741" s="18" customFormat="1" ht="9" customHeight="1" x14ac:dyDescent="0.15"/>
    <row r="742" s="18" customFormat="1" ht="9" customHeight="1" x14ac:dyDescent="0.15"/>
    <row r="743" s="18" customFormat="1" ht="9" customHeight="1" x14ac:dyDescent="0.15"/>
    <row r="744" s="18" customFormat="1" ht="9" customHeight="1" x14ac:dyDescent="0.15"/>
    <row r="745" s="18" customFormat="1" ht="9" customHeight="1" x14ac:dyDescent="0.15"/>
    <row r="746" s="18" customFormat="1" ht="9" customHeight="1" x14ac:dyDescent="0.15"/>
    <row r="747" s="18" customFormat="1" ht="9" customHeight="1" x14ac:dyDescent="0.15"/>
    <row r="748" s="18" customFormat="1" ht="9" customHeight="1" x14ac:dyDescent="0.15"/>
    <row r="749" s="18" customFormat="1" ht="9" customHeight="1" x14ac:dyDescent="0.15"/>
    <row r="750" s="18" customFormat="1" ht="9" customHeight="1" x14ac:dyDescent="0.15"/>
    <row r="751" s="18" customFormat="1" ht="9" customHeight="1" x14ac:dyDescent="0.15"/>
    <row r="752" s="18" customFormat="1" ht="9" customHeight="1" x14ac:dyDescent="0.15"/>
    <row r="753" s="18" customFormat="1" ht="9" customHeight="1" x14ac:dyDescent="0.15"/>
    <row r="754" s="18" customFormat="1" ht="9" customHeight="1" x14ac:dyDescent="0.15"/>
    <row r="755" s="18" customFormat="1" ht="9" customHeight="1" x14ac:dyDescent="0.15"/>
    <row r="756" s="18" customFormat="1" ht="9" customHeight="1" x14ac:dyDescent="0.15"/>
    <row r="757" s="18" customFormat="1" ht="9" customHeight="1" x14ac:dyDescent="0.15"/>
    <row r="758" s="18" customFormat="1" ht="9" customHeight="1" x14ac:dyDescent="0.15"/>
    <row r="759" s="18" customFormat="1" ht="9" customHeight="1" x14ac:dyDescent="0.15"/>
    <row r="760" s="18" customFormat="1" ht="9" customHeight="1" x14ac:dyDescent="0.15"/>
    <row r="761" s="18" customFormat="1" ht="9" customHeight="1" x14ac:dyDescent="0.15"/>
    <row r="762" s="18" customFormat="1" ht="9" customHeight="1" x14ac:dyDescent="0.15"/>
    <row r="763" s="18" customFormat="1" ht="9" customHeight="1" x14ac:dyDescent="0.15"/>
    <row r="764" s="18" customFormat="1" ht="9" customHeight="1" x14ac:dyDescent="0.15"/>
    <row r="765" s="18" customFormat="1" ht="9" customHeight="1" x14ac:dyDescent="0.15"/>
    <row r="766" s="18" customFormat="1" ht="9" customHeight="1" x14ac:dyDescent="0.15"/>
    <row r="767" s="18" customFormat="1" ht="9" customHeight="1" x14ac:dyDescent="0.15"/>
    <row r="768" s="18" customFormat="1" ht="9" customHeight="1" x14ac:dyDescent="0.15"/>
    <row r="769" s="18" customFormat="1" ht="9" customHeight="1" x14ac:dyDescent="0.15"/>
    <row r="770" s="18" customFormat="1" ht="9" customHeight="1" x14ac:dyDescent="0.15"/>
    <row r="771" s="18" customFormat="1" ht="9" customHeight="1" x14ac:dyDescent="0.15"/>
    <row r="772" s="18" customFormat="1" ht="9" customHeight="1" x14ac:dyDescent="0.15"/>
    <row r="773" s="18" customFormat="1" ht="9" customHeight="1" x14ac:dyDescent="0.15"/>
    <row r="774" s="18" customFormat="1" ht="9" customHeight="1" x14ac:dyDescent="0.15"/>
    <row r="775" s="18" customFormat="1" ht="9" customHeight="1" x14ac:dyDescent="0.15"/>
    <row r="776" s="18" customFormat="1" ht="9" customHeight="1" x14ac:dyDescent="0.15"/>
    <row r="777" s="18" customFormat="1" ht="9" customHeight="1" x14ac:dyDescent="0.15"/>
    <row r="778" s="18" customFormat="1" ht="9" customHeight="1" x14ac:dyDescent="0.15"/>
    <row r="779" s="18" customFormat="1" ht="9" customHeight="1" x14ac:dyDescent="0.15"/>
    <row r="780" s="18" customFormat="1" ht="9" customHeight="1" x14ac:dyDescent="0.15"/>
    <row r="781" s="18" customFormat="1" ht="9" customHeight="1" x14ac:dyDescent="0.15"/>
    <row r="782" s="18" customFormat="1" ht="9" customHeight="1" x14ac:dyDescent="0.15"/>
    <row r="783" s="18" customFormat="1" ht="9" customHeight="1" x14ac:dyDescent="0.15"/>
    <row r="784" s="18" customFormat="1" ht="9" customHeight="1" x14ac:dyDescent="0.15"/>
    <row r="785" s="18" customFormat="1" ht="9" customHeight="1" x14ac:dyDescent="0.15"/>
    <row r="786" s="18" customFormat="1" ht="9" customHeight="1" x14ac:dyDescent="0.15"/>
    <row r="787" s="18" customFormat="1" ht="9" customHeight="1" x14ac:dyDescent="0.15"/>
    <row r="788" s="18" customFormat="1" ht="9" customHeight="1" x14ac:dyDescent="0.15"/>
    <row r="789" s="18" customFormat="1" ht="9" customHeight="1" x14ac:dyDescent="0.15"/>
    <row r="790" s="18" customFormat="1" ht="9" customHeight="1" x14ac:dyDescent="0.15"/>
    <row r="791" s="18" customFormat="1" ht="9" customHeight="1" x14ac:dyDescent="0.15"/>
    <row r="792" s="18" customFormat="1" ht="9" customHeight="1" x14ac:dyDescent="0.15"/>
    <row r="793" s="18" customFormat="1" ht="9" customHeight="1" x14ac:dyDescent="0.15"/>
    <row r="794" s="18" customFormat="1" ht="9" customHeight="1" x14ac:dyDescent="0.15"/>
    <row r="795" s="18" customFormat="1" ht="9" customHeight="1" x14ac:dyDescent="0.15"/>
    <row r="796" s="18" customFormat="1" ht="9" customHeight="1" x14ac:dyDescent="0.15"/>
    <row r="797" s="18" customFormat="1" ht="9" customHeight="1" x14ac:dyDescent="0.15"/>
    <row r="798" s="18" customFormat="1" ht="9" customHeight="1" x14ac:dyDescent="0.15"/>
    <row r="799" s="18" customFormat="1" ht="9" customHeight="1" x14ac:dyDescent="0.15"/>
    <row r="800" s="18" customFormat="1" ht="9" customHeight="1" x14ac:dyDescent="0.15"/>
    <row r="801" s="18" customFormat="1" ht="9" customHeight="1" x14ac:dyDescent="0.15"/>
    <row r="802" s="18" customFormat="1" ht="9" customHeight="1" x14ac:dyDescent="0.15"/>
    <row r="803" s="18" customFormat="1" ht="9" customHeight="1" x14ac:dyDescent="0.15"/>
    <row r="804" s="18" customFormat="1" ht="9" customHeight="1" x14ac:dyDescent="0.15"/>
    <row r="805" s="18" customFormat="1" ht="9" customHeight="1" x14ac:dyDescent="0.15"/>
    <row r="806" s="18" customFormat="1" ht="9" customHeight="1" x14ac:dyDescent="0.15"/>
    <row r="807" s="18" customFormat="1" ht="9" customHeight="1" x14ac:dyDescent="0.15"/>
    <row r="808" s="18" customFormat="1" ht="9" customHeight="1" x14ac:dyDescent="0.15"/>
    <row r="809" s="18" customFormat="1" ht="9" customHeight="1" x14ac:dyDescent="0.15"/>
    <row r="810" s="18" customFormat="1" ht="9" customHeight="1" x14ac:dyDescent="0.15"/>
    <row r="811" s="18" customFormat="1" ht="9" customHeight="1" x14ac:dyDescent="0.15"/>
    <row r="812" s="18" customFormat="1" ht="9" customHeight="1" x14ac:dyDescent="0.15"/>
    <row r="813" s="18" customFormat="1" ht="9" customHeight="1" x14ac:dyDescent="0.15"/>
    <row r="814" s="18" customFormat="1" ht="9" customHeight="1" x14ac:dyDescent="0.15"/>
    <row r="815" s="18" customFormat="1" ht="9" customHeight="1" x14ac:dyDescent="0.15"/>
    <row r="816" s="18" customFormat="1" ht="9" customHeight="1" x14ac:dyDescent="0.15"/>
    <row r="817" s="18" customFormat="1" ht="9" customHeight="1" x14ac:dyDescent="0.15"/>
    <row r="818" s="18" customFormat="1" ht="9" customHeight="1" x14ac:dyDescent="0.15"/>
    <row r="819" s="18" customFormat="1" ht="9" customHeight="1" x14ac:dyDescent="0.15"/>
    <row r="820" s="18" customFormat="1" ht="9" customHeight="1" x14ac:dyDescent="0.15"/>
    <row r="821" s="18" customFormat="1" ht="9" customHeight="1" x14ac:dyDescent="0.15"/>
    <row r="822" s="18" customFormat="1" ht="9" customHeight="1" x14ac:dyDescent="0.15"/>
    <row r="823" s="18" customFormat="1" ht="9" customHeight="1" x14ac:dyDescent="0.15"/>
    <row r="824" s="18" customFormat="1" ht="9" customHeight="1" x14ac:dyDescent="0.15"/>
    <row r="825" s="18" customFormat="1" ht="9" customHeight="1" x14ac:dyDescent="0.15"/>
    <row r="826" s="18" customFormat="1" ht="9" customHeight="1" x14ac:dyDescent="0.15"/>
    <row r="827" s="18" customFormat="1" ht="9" customHeight="1" x14ac:dyDescent="0.15"/>
    <row r="828" s="18" customFormat="1" ht="9" customHeight="1" x14ac:dyDescent="0.15"/>
    <row r="829" s="18" customFormat="1" ht="9" customHeight="1" x14ac:dyDescent="0.15"/>
    <row r="830" s="18" customFormat="1" ht="9" customHeight="1" x14ac:dyDescent="0.15"/>
    <row r="831" s="18" customFormat="1" ht="9" customHeight="1" x14ac:dyDescent="0.15"/>
    <row r="832" s="18" customFormat="1" ht="9" customHeight="1" x14ac:dyDescent="0.15"/>
    <row r="833" s="18" customFormat="1" ht="9" customHeight="1" x14ac:dyDescent="0.15"/>
    <row r="834" s="18" customFormat="1" ht="9" customHeight="1" x14ac:dyDescent="0.15"/>
    <row r="835" s="18" customFormat="1" ht="9" customHeight="1" x14ac:dyDescent="0.15"/>
    <row r="836" s="18" customFormat="1" ht="9" customHeight="1" x14ac:dyDescent="0.15"/>
    <row r="837" s="18" customFormat="1" ht="9" customHeight="1" x14ac:dyDescent="0.15"/>
    <row r="838" s="18" customFormat="1" ht="9" customHeight="1" x14ac:dyDescent="0.15"/>
    <row r="839" s="18" customFormat="1" ht="9" customHeight="1" x14ac:dyDescent="0.15"/>
    <row r="840" s="18" customFormat="1" ht="9" customHeight="1" x14ac:dyDescent="0.15"/>
    <row r="841" s="18" customFormat="1" ht="9" customHeight="1" x14ac:dyDescent="0.15"/>
    <row r="842" s="18" customFormat="1" ht="9" customHeight="1" x14ac:dyDescent="0.15"/>
    <row r="843" s="18" customFormat="1" ht="9" customHeight="1" x14ac:dyDescent="0.15"/>
    <row r="844" s="18" customFormat="1" ht="9" customHeight="1" x14ac:dyDescent="0.15"/>
    <row r="845" s="18" customFormat="1" ht="9" customHeight="1" x14ac:dyDescent="0.15"/>
    <row r="846" s="18" customFormat="1" ht="9" customHeight="1" x14ac:dyDescent="0.15"/>
    <row r="847" s="18" customFormat="1" ht="9" customHeight="1" x14ac:dyDescent="0.15"/>
    <row r="848" s="18" customFormat="1" ht="9" customHeight="1" x14ac:dyDescent="0.15"/>
    <row r="849" s="18" customFormat="1" ht="9" customHeight="1" x14ac:dyDescent="0.15"/>
    <row r="850" s="18" customFormat="1" ht="9" customHeight="1" x14ac:dyDescent="0.15"/>
    <row r="851" s="18" customFormat="1" ht="9" customHeight="1" x14ac:dyDescent="0.15"/>
    <row r="852" s="18" customFormat="1" ht="9" customHeight="1" x14ac:dyDescent="0.15"/>
    <row r="853" s="18" customFormat="1" ht="9" customHeight="1" x14ac:dyDescent="0.15"/>
    <row r="854" s="18" customFormat="1" ht="9" customHeight="1" x14ac:dyDescent="0.15"/>
    <row r="855" s="18" customFormat="1" ht="9" customHeight="1" x14ac:dyDescent="0.15"/>
    <row r="856" s="18" customFormat="1" ht="9" customHeight="1" x14ac:dyDescent="0.15"/>
    <row r="857" s="18" customFormat="1" ht="9" customHeight="1" x14ac:dyDescent="0.15"/>
    <row r="858" s="18" customFormat="1" ht="9" customHeight="1" x14ac:dyDescent="0.15"/>
    <row r="859" s="18" customFormat="1" ht="9" customHeight="1" x14ac:dyDescent="0.15"/>
    <row r="860" s="18" customFormat="1" ht="9" customHeight="1" x14ac:dyDescent="0.15"/>
    <row r="861" s="18" customFormat="1" ht="9" customHeight="1" x14ac:dyDescent="0.15"/>
    <row r="862" s="18" customFormat="1" ht="9" customHeight="1" x14ac:dyDescent="0.15"/>
    <row r="863" s="18" customFormat="1" ht="9" customHeight="1" x14ac:dyDescent="0.15"/>
    <row r="864" s="18" customFormat="1" ht="9" customHeight="1" x14ac:dyDescent="0.15"/>
    <row r="865" s="18" customFormat="1" ht="9" customHeight="1" x14ac:dyDescent="0.15"/>
    <row r="866" s="18" customFormat="1" ht="9" customHeight="1" x14ac:dyDescent="0.15"/>
    <row r="867" s="18" customFormat="1" ht="9" customHeight="1" x14ac:dyDescent="0.15"/>
    <row r="868" s="18" customFormat="1" ht="9" customHeight="1" x14ac:dyDescent="0.15"/>
    <row r="869" s="18" customFormat="1" ht="9" customHeight="1" x14ac:dyDescent="0.15"/>
    <row r="870" s="18" customFormat="1" ht="9" customHeight="1" x14ac:dyDescent="0.15"/>
    <row r="871" s="18" customFormat="1" ht="9" customHeight="1" x14ac:dyDescent="0.15"/>
    <row r="872" s="18" customFormat="1" ht="9" customHeight="1" x14ac:dyDescent="0.15"/>
    <row r="873" s="18" customFormat="1" ht="9" customHeight="1" x14ac:dyDescent="0.15"/>
    <row r="874" s="18" customFormat="1" ht="9" customHeight="1" x14ac:dyDescent="0.15"/>
    <row r="875" s="18" customFormat="1" ht="9" customHeight="1" x14ac:dyDescent="0.15"/>
    <row r="876" s="18" customFormat="1" ht="9" customHeight="1" x14ac:dyDescent="0.15"/>
    <row r="877" s="18" customFormat="1" ht="9" customHeight="1" x14ac:dyDescent="0.15"/>
    <row r="878" s="18" customFormat="1" ht="9" customHeight="1" x14ac:dyDescent="0.15"/>
    <row r="879" s="18" customFormat="1" ht="9" customHeight="1" x14ac:dyDescent="0.15"/>
    <row r="880" s="18" customFormat="1" ht="9" customHeight="1" x14ac:dyDescent="0.15"/>
    <row r="881" s="18" customFormat="1" ht="9" customHeight="1" x14ac:dyDescent="0.15"/>
    <row r="882" s="18" customFormat="1" ht="9" customHeight="1" x14ac:dyDescent="0.15"/>
    <row r="883" s="18" customFormat="1" ht="9" customHeight="1" x14ac:dyDescent="0.15"/>
    <row r="884" s="18" customFormat="1" ht="9" customHeight="1" x14ac:dyDescent="0.15"/>
    <row r="885" s="18" customFormat="1" ht="9" customHeight="1" x14ac:dyDescent="0.15"/>
    <row r="886" s="18" customFormat="1" ht="9" customHeight="1" x14ac:dyDescent="0.15"/>
    <row r="887" s="18" customFormat="1" ht="9" customHeight="1" x14ac:dyDescent="0.15"/>
    <row r="888" s="18" customFormat="1" ht="9" customHeight="1" x14ac:dyDescent="0.15"/>
    <row r="889" s="18" customFormat="1" ht="9" customHeight="1" x14ac:dyDescent="0.15"/>
    <row r="890" s="18" customFormat="1" ht="9" customHeight="1" x14ac:dyDescent="0.15"/>
    <row r="891" s="18" customFormat="1" ht="9" customHeight="1" x14ac:dyDescent="0.15"/>
    <row r="892" s="18" customFormat="1" ht="9" customHeight="1" x14ac:dyDescent="0.15"/>
    <row r="893" s="18" customFormat="1" ht="9" customHeight="1" x14ac:dyDescent="0.15"/>
    <row r="894" s="18" customFormat="1" ht="9" customHeight="1" x14ac:dyDescent="0.15"/>
    <row r="895" s="18" customFormat="1" ht="9" customHeight="1" x14ac:dyDescent="0.15"/>
    <row r="896" s="18" customFormat="1" ht="9" customHeight="1" x14ac:dyDescent="0.15"/>
    <row r="897" s="18" customFormat="1" ht="9" customHeight="1" x14ac:dyDescent="0.15"/>
    <row r="898" s="18" customFormat="1" ht="9" customHeight="1" x14ac:dyDescent="0.15"/>
    <row r="899" s="18" customFormat="1" ht="9" customHeight="1" x14ac:dyDescent="0.15"/>
    <row r="900" s="18" customFormat="1" ht="9" customHeight="1" x14ac:dyDescent="0.15"/>
    <row r="901" s="18" customFormat="1" ht="9" customHeight="1" x14ac:dyDescent="0.15"/>
    <row r="902" s="18" customFormat="1" ht="9" customHeight="1" x14ac:dyDescent="0.15"/>
    <row r="903" s="18" customFormat="1" ht="9" customHeight="1" x14ac:dyDescent="0.15"/>
    <row r="904" s="18" customFormat="1" ht="9" customHeight="1" x14ac:dyDescent="0.15"/>
    <row r="905" s="18" customFormat="1" ht="9" customHeight="1" x14ac:dyDescent="0.15"/>
    <row r="906" s="18" customFormat="1" ht="9" customHeight="1" x14ac:dyDescent="0.15"/>
    <row r="907" s="18" customFormat="1" ht="9" customHeight="1" x14ac:dyDescent="0.15"/>
    <row r="908" s="18" customFormat="1" ht="9" customHeight="1" x14ac:dyDescent="0.15"/>
    <row r="909" s="18" customFormat="1" ht="9" customHeight="1" x14ac:dyDescent="0.15"/>
    <row r="910" s="18" customFormat="1" ht="9" customHeight="1" x14ac:dyDescent="0.15"/>
    <row r="911" s="18" customFormat="1" ht="9" customHeight="1" x14ac:dyDescent="0.15"/>
    <row r="912" s="18" customFormat="1" ht="9" customHeight="1" x14ac:dyDescent="0.15"/>
    <row r="913" s="18" customFormat="1" ht="9" customHeight="1" x14ac:dyDescent="0.15"/>
    <row r="914" s="18" customFormat="1" ht="9" customHeight="1" x14ac:dyDescent="0.15"/>
    <row r="915" s="18" customFormat="1" ht="9" customHeight="1" x14ac:dyDescent="0.15"/>
    <row r="916" s="18" customFormat="1" ht="9" customHeight="1" x14ac:dyDescent="0.15"/>
    <row r="917" s="18" customFormat="1" ht="9" customHeight="1" x14ac:dyDescent="0.15"/>
    <row r="918" s="18" customFormat="1" ht="9" customHeight="1" x14ac:dyDescent="0.15"/>
    <row r="919" s="18" customFormat="1" ht="9" customHeight="1" x14ac:dyDescent="0.15"/>
    <row r="920" s="18" customFormat="1" ht="9" customHeight="1" x14ac:dyDescent="0.15"/>
    <row r="921" s="18" customFormat="1" ht="9" customHeight="1" x14ac:dyDescent="0.15"/>
    <row r="922" s="18" customFormat="1" ht="9" customHeight="1" x14ac:dyDescent="0.15"/>
    <row r="923" s="18" customFormat="1" ht="9" customHeight="1" x14ac:dyDescent="0.15"/>
    <row r="924" s="18" customFormat="1" ht="9" customHeight="1" x14ac:dyDescent="0.15"/>
    <row r="925" s="18" customFormat="1" ht="9" customHeight="1" x14ac:dyDescent="0.15"/>
    <row r="926" s="18" customFormat="1" ht="9" customHeight="1" x14ac:dyDescent="0.15"/>
    <row r="927" s="18" customFormat="1" ht="9" customHeight="1" x14ac:dyDescent="0.15"/>
    <row r="928" s="18" customFormat="1" ht="9" customHeight="1" x14ac:dyDescent="0.15"/>
    <row r="929" s="18" customFormat="1" ht="9" customHeight="1" x14ac:dyDescent="0.15"/>
    <row r="930" s="18" customFormat="1" ht="9" customHeight="1" x14ac:dyDescent="0.15"/>
    <row r="931" s="18" customFormat="1" ht="9" customHeight="1" x14ac:dyDescent="0.15"/>
    <row r="932" s="18" customFormat="1" ht="9" customHeight="1" x14ac:dyDescent="0.15"/>
    <row r="933" s="18" customFormat="1" ht="9" customHeight="1" x14ac:dyDescent="0.15"/>
    <row r="934" s="18" customFormat="1" ht="9" customHeight="1" x14ac:dyDescent="0.15"/>
    <row r="935" s="18" customFormat="1" ht="9" customHeight="1" x14ac:dyDescent="0.15"/>
    <row r="936" s="18" customFormat="1" ht="9" customHeight="1" x14ac:dyDescent="0.15"/>
    <row r="937" s="18" customFormat="1" ht="9" customHeight="1" x14ac:dyDescent="0.15"/>
    <row r="938" s="18" customFormat="1" ht="9" customHeight="1" x14ac:dyDescent="0.15"/>
    <row r="939" s="18" customFormat="1" ht="9" customHeight="1" x14ac:dyDescent="0.15"/>
    <row r="940" s="18" customFormat="1" ht="9" customHeight="1" x14ac:dyDescent="0.15"/>
    <row r="941" s="18" customFormat="1" ht="9" customHeight="1" x14ac:dyDescent="0.15"/>
    <row r="942" s="18" customFormat="1" ht="9" customHeight="1" x14ac:dyDescent="0.15"/>
    <row r="943" s="18" customFormat="1" ht="9" customHeight="1" x14ac:dyDescent="0.15"/>
    <row r="944" s="18" customFormat="1" ht="9" customHeight="1" x14ac:dyDescent="0.15"/>
    <row r="945" s="18" customFormat="1" ht="9" customHeight="1" x14ac:dyDescent="0.15"/>
    <row r="946" s="18" customFormat="1" ht="9" customHeight="1" x14ac:dyDescent="0.15"/>
    <row r="947" s="18" customFormat="1" ht="9" customHeight="1" x14ac:dyDescent="0.15"/>
    <row r="948" s="18" customFormat="1" ht="9" customHeight="1" x14ac:dyDescent="0.15"/>
    <row r="949" s="18" customFormat="1" ht="9" customHeight="1" x14ac:dyDescent="0.15"/>
    <row r="950" s="18" customFormat="1" ht="9" customHeight="1" x14ac:dyDescent="0.15"/>
    <row r="951" s="18" customFormat="1" ht="9" customHeight="1" x14ac:dyDescent="0.15"/>
    <row r="952" s="18" customFormat="1" ht="9" customHeight="1" x14ac:dyDescent="0.15"/>
    <row r="953" s="18" customFormat="1" ht="9" customHeight="1" x14ac:dyDescent="0.15"/>
    <row r="954" s="18" customFormat="1" ht="9" customHeight="1" x14ac:dyDescent="0.15"/>
    <row r="955" s="18" customFormat="1" ht="9" customHeight="1" x14ac:dyDescent="0.15"/>
    <row r="956" s="18" customFormat="1" ht="9" customHeight="1" x14ac:dyDescent="0.15"/>
    <row r="957" s="18" customFormat="1" ht="9" customHeight="1" x14ac:dyDescent="0.15"/>
    <row r="958" s="18" customFormat="1" ht="9" customHeight="1" x14ac:dyDescent="0.15"/>
    <row r="959" s="18" customFormat="1" ht="9" customHeight="1" x14ac:dyDescent="0.15"/>
    <row r="960" s="18" customFormat="1" ht="9" customHeight="1" x14ac:dyDescent="0.15"/>
    <row r="961" s="18" customFormat="1" ht="9" customHeight="1" x14ac:dyDescent="0.15"/>
    <row r="962" s="18" customFormat="1" ht="9" customHeight="1" x14ac:dyDescent="0.15"/>
    <row r="963" s="18" customFormat="1" ht="9" customHeight="1" x14ac:dyDescent="0.15"/>
    <row r="964" s="18" customFormat="1" ht="9" customHeight="1" x14ac:dyDescent="0.15"/>
    <row r="965" s="18" customFormat="1" ht="9" customHeight="1" x14ac:dyDescent="0.15"/>
    <row r="966" s="18" customFormat="1" ht="9" customHeight="1" x14ac:dyDescent="0.15"/>
    <row r="967" s="18" customFormat="1" ht="9" customHeight="1" x14ac:dyDescent="0.15"/>
    <row r="968" s="18" customFormat="1" ht="9" customHeight="1" x14ac:dyDescent="0.15"/>
    <row r="969" s="18" customFormat="1" ht="9" customHeight="1" x14ac:dyDescent="0.15"/>
    <row r="970" s="18" customFormat="1" ht="9" customHeight="1" x14ac:dyDescent="0.15"/>
    <row r="971" s="18" customFormat="1" ht="9" customHeight="1" x14ac:dyDescent="0.15"/>
    <row r="972" s="18" customFormat="1" ht="9" customHeight="1" x14ac:dyDescent="0.15"/>
    <row r="973" s="18" customFormat="1" ht="9" customHeight="1" x14ac:dyDescent="0.15"/>
    <row r="974" s="18" customFormat="1" ht="9" customHeight="1" x14ac:dyDescent="0.15"/>
    <row r="975" s="18" customFormat="1" ht="9" customHeight="1" x14ac:dyDescent="0.15"/>
    <row r="976" s="18" customFormat="1" ht="9" customHeight="1" x14ac:dyDescent="0.15"/>
    <row r="977" s="18" customFormat="1" ht="9" customHeight="1" x14ac:dyDescent="0.15"/>
    <row r="978" s="18" customFormat="1" ht="9" customHeight="1" x14ac:dyDescent="0.15"/>
    <row r="979" s="18" customFormat="1" ht="9" customHeight="1" x14ac:dyDescent="0.15"/>
    <row r="980" s="18" customFormat="1" ht="9" customHeight="1" x14ac:dyDescent="0.15"/>
    <row r="981" s="18" customFormat="1" ht="9" customHeight="1" x14ac:dyDescent="0.15"/>
    <row r="982" s="18" customFormat="1" ht="9" customHeight="1" x14ac:dyDescent="0.15"/>
    <row r="983" s="18" customFormat="1" ht="9" customHeight="1" x14ac:dyDescent="0.15"/>
    <row r="984" s="18" customFormat="1" ht="9" customHeight="1" x14ac:dyDescent="0.15"/>
    <row r="985" s="18" customFormat="1" ht="9" customHeight="1" x14ac:dyDescent="0.15"/>
    <row r="986" s="18" customFormat="1" ht="9" customHeight="1" x14ac:dyDescent="0.15"/>
    <row r="987" s="18" customFormat="1" ht="9" customHeight="1" x14ac:dyDescent="0.15"/>
    <row r="988" s="18" customFormat="1" ht="9" customHeight="1" x14ac:dyDescent="0.15"/>
    <row r="989" s="18" customFormat="1" ht="9" customHeight="1" x14ac:dyDescent="0.15"/>
    <row r="990" s="18" customFormat="1" ht="9" customHeight="1" x14ac:dyDescent="0.15"/>
    <row r="991" s="18" customFormat="1" ht="9" customHeight="1" x14ac:dyDescent="0.15"/>
    <row r="992" s="18" customFormat="1" ht="9" customHeight="1" x14ac:dyDescent="0.15"/>
    <row r="993" s="18" customFormat="1" ht="9" customHeight="1" x14ac:dyDescent="0.15"/>
    <row r="994" s="18" customFormat="1" ht="9" customHeight="1" x14ac:dyDescent="0.15"/>
    <row r="995" s="18" customFormat="1" ht="9" customHeight="1" x14ac:dyDescent="0.15"/>
    <row r="996" s="18" customFormat="1" ht="9" customHeight="1" x14ac:dyDescent="0.15"/>
    <row r="997" s="18" customFormat="1" ht="9" customHeight="1" x14ac:dyDescent="0.15"/>
    <row r="998" s="18" customFormat="1" ht="9" customHeight="1" x14ac:dyDescent="0.15"/>
    <row r="999" s="18" customFormat="1" ht="9" customHeight="1" x14ac:dyDescent="0.15"/>
    <row r="1000" s="18" customFormat="1" ht="9" customHeight="1" x14ac:dyDescent="0.15"/>
    <row r="1001" s="18" customFormat="1" ht="9" customHeight="1" x14ac:dyDescent="0.15"/>
    <row r="1002" s="18" customFormat="1" ht="9" customHeight="1" x14ac:dyDescent="0.15"/>
    <row r="1003" s="18" customFormat="1" ht="9" customHeight="1" x14ac:dyDescent="0.15"/>
    <row r="1004" s="18" customFormat="1" ht="9" customHeight="1" x14ac:dyDescent="0.15"/>
    <row r="1005" s="18" customFormat="1" ht="9" customHeight="1" x14ac:dyDescent="0.15"/>
    <row r="1006" s="18" customFormat="1" ht="9" customHeight="1" x14ac:dyDescent="0.15"/>
    <row r="1007" s="18" customFormat="1" ht="9" customHeight="1" x14ac:dyDescent="0.15"/>
    <row r="1008" s="18" customFormat="1" ht="9" customHeight="1" x14ac:dyDescent="0.15"/>
    <row r="1009" s="18" customFormat="1" ht="9" customHeight="1" x14ac:dyDescent="0.15"/>
    <row r="1010" s="18" customFormat="1" ht="9" customHeight="1" x14ac:dyDescent="0.15"/>
    <row r="1011" s="18" customFormat="1" ht="9" customHeight="1" x14ac:dyDescent="0.15"/>
    <row r="1012" s="18" customFormat="1" ht="9" customHeight="1" x14ac:dyDescent="0.15"/>
    <row r="1013" s="18" customFormat="1" ht="9" customHeight="1" x14ac:dyDescent="0.15"/>
    <row r="1014" s="18" customFormat="1" ht="9" customHeight="1" x14ac:dyDescent="0.15"/>
    <row r="1015" s="18" customFormat="1" ht="9" customHeight="1" x14ac:dyDescent="0.15"/>
    <row r="1016" s="18" customFormat="1" ht="9" customHeight="1" x14ac:dyDescent="0.15"/>
    <row r="1017" s="18" customFormat="1" ht="9" customHeight="1" x14ac:dyDescent="0.15"/>
    <row r="1018" s="18" customFormat="1" ht="9" customHeight="1" x14ac:dyDescent="0.15"/>
    <row r="1019" s="18" customFormat="1" ht="9" customHeight="1" x14ac:dyDescent="0.15"/>
    <row r="1020" s="18" customFormat="1" ht="9" customHeight="1" x14ac:dyDescent="0.15"/>
    <row r="1021" s="18" customFormat="1" ht="9" customHeight="1" x14ac:dyDescent="0.15"/>
    <row r="1022" s="18" customFormat="1" ht="12.75" customHeight="1" x14ac:dyDescent="0.15"/>
    <row r="1023" s="18" customFormat="1" ht="12.75" customHeight="1" x14ac:dyDescent="0.15"/>
    <row r="1024" s="18" customFormat="1" ht="12.75" customHeight="1" x14ac:dyDescent="0.15"/>
    <row r="1025" s="18" customFormat="1" ht="12.75" customHeight="1" x14ac:dyDescent="0.15"/>
    <row r="1026" s="18" customFormat="1" ht="12.75" customHeight="1" x14ac:dyDescent="0.15"/>
    <row r="1027" s="18" customFormat="1" ht="12.75" customHeight="1" x14ac:dyDescent="0.15"/>
    <row r="1028" s="18" customFormat="1" ht="12.75" customHeight="1" x14ac:dyDescent="0.15"/>
    <row r="1029" s="18" customFormat="1" ht="12.75" customHeight="1" x14ac:dyDescent="0.15"/>
    <row r="1030" s="18" customFormat="1" ht="12.75" customHeight="1" x14ac:dyDescent="0.15"/>
    <row r="1031" s="18" customFormat="1" ht="12.75" customHeight="1" x14ac:dyDescent="0.15"/>
    <row r="1032" s="18" customFormat="1" ht="12.75" customHeight="1" x14ac:dyDescent="0.15"/>
    <row r="1033" s="18" customFormat="1" ht="12.75" customHeight="1" x14ac:dyDescent="0.15"/>
    <row r="1034" s="18" customFormat="1" ht="12.75" customHeight="1" x14ac:dyDescent="0.15"/>
    <row r="1035" s="18" customFormat="1" ht="12.75" customHeight="1" x14ac:dyDescent="0.15"/>
    <row r="1036" s="18" customFormat="1" ht="12.75" customHeight="1" x14ac:dyDescent="0.15"/>
    <row r="1037" s="18" customFormat="1" ht="12.75" customHeight="1" x14ac:dyDescent="0.15"/>
    <row r="1038" s="18" customFormat="1" ht="12.75" customHeight="1" x14ac:dyDescent="0.15"/>
    <row r="1039" s="18" customFormat="1" ht="12.75" customHeight="1" x14ac:dyDescent="0.15"/>
    <row r="1040" s="18" customFormat="1" ht="12.75" customHeight="1" x14ac:dyDescent="0.15"/>
    <row r="1041" s="18" customFormat="1" ht="12.75" customHeight="1" x14ac:dyDescent="0.15"/>
    <row r="1042" s="18" customFormat="1" ht="12.75" customHeight="1" x14ac:dyDescent="0.15"/>
    <row r="1043" s="18" customFormat="1" ht="12.75" customHeight="1" x14ac:dyDescent="0.15"/>
    <row r="1044" s="18" customFormat="1" ht="12.75" customHeight="1" x14ac:dyDescent="0.15"/>
    <row r="1045" s="18" customFormat="1" ht="12.75" customHeight="1" x14ac:dyDescent="0.15"/>
    <row r="1046" s="18" customFormat="1" ht="12.75" customHeight="1" x14ac:dyDescent="0.15"/>
    <row r="1047" s="18" customFormat="1" ht="12.75" customHeight="1" x14ac:dyDescent="0.15"/>
    <row r="1048" s="18" customFormat="1" ht="12.75" customHeight="1" x14ac:dyDescent="0.15"/>
    <row r="1049" s="18" customFormat="1" ht="12.75" customHeight="1" x14ac:dyDescent="0.15"/>
    <row r="1050" s="18" customFormat="1" ht="12.75" customHeight="1" x14ac:dyDescent="0.15"/>
    <row r="1051" s="18" customFormat="1" ht="12.75" customHeight="1" x14ac:dyDescent="0.15"/>
    <row r="1052" s="18" customFormat="1" ht="12.75" customHeight="1" x14ac:dyDescent="0.15"/>
    <row r="1053" s="18" customFormat="1" ht="12.75" customHeight="1" x14ac:dyDescent="0.15"/>
    <row r="1054" s="18" customFormat="1" ht="12.75" customHeight="1" x14ac:dyDescent="0.15"/>
    <row r="1055" s="18" customFormat="1" ht="12.75" customHeight="1" x14ac:dyDescent="0.15"/>
    <row r="1056" s="18" customFormat="1" ht="12.75" customHeight="1" x14ac:dyDescent="0.15"/>
    <row r="1057" s="18" customFormat="1" ht="12.75" customHeight="1" x14ac:dyDescent="0.15"/>
    <row r="1058" s="18" customFormat="1" ht="12.75" customHeight="1" x14ac:dyDescent="0.15"/>
    <row r="1059" s="18" customFormat="1" ht="12.75" customHeight="1" x14ac:dyDescent="0.15"/>
    <row r="1060" s="18" customFormat="1" ht="12.75" customHeight="1" x14ac:dyDescent="0.15"/>
    <row r="1061" s="18" customFormat="1" ht="12.75" customHeight="1" x14ac:dyDescent="0.15"/>
    <row r="1062" s="18" customFormat="1" ht="12.75" customHeight="1" x14ac:dyDescent="0.15"/>
    <row r="1063" s="18" customFormat="1" ht="12.75" customHeight="1" x14ac:dyDescent="0.15"/>
    <row r="1064" s="18" customFormat="1" ht="12.75" customHeight="1" x14ac:dyDescent="0.15"/>
    <row r="1065" s="18" customFormat="1" ht="12.75" customHeight="1" x14ac:dyDescent="0.15"/>
    <row r="1066" s="18" customFormat="1" ht="12.75" customHeight="1" x14ac:dyDescent="0.15"/>
    <row r="1067" s="18" customFormat="1" ht="12.75" customHeight="1" x14ac:dyDescent="0.15"/>
    <row r="1068" s="18" customFormat="1" ht="9" customHeight="1" x14ac:dyDescent="0.15"/>
    <row r="1069" s="18" customFormat="1" ht="9" customHeight="1" x14ac:dyDescent="0.15"/>
    <row r="1070" s="18" customFormat="1" ht="9" customHeight="1" x14ac:dyDescent="0.15"/>
    <row r="1071" s="18" customFormat="1" ht="9" customHeight="1" x14ac:dyDescent="0.15"/>
    <row r="1072" s="18" customFormat="1" ht="9" customHeight="1" x14ac:dyDescent="0.15"/>
    <row r="1073" s="18" customFormat="1" ht="9" customHeight="1" x14ac:dyDescent="0.15"/>
    <row r="1074" s="18" customFormat="1" ht="9" customHeight="1" x14ac:dyDescent="0.15"/>
    <row r="1075" s="18" customFormat="1" ht="9" customHeight="1" x14ac:dyDescent="0.15"/>
    <row r="1076" s="18" customFormat="1" ht="9" customHeight="1" x14ac:dyDescent="0.15"/>
    <row r="1077" s="18" customFormat="1" ht="9" customHeight="1" x14ac:dyDescent="0.15"/>
    <row r="1078" s="18" customFormat="1" ht="9" customHeight="1" x14ac:dyDescent="0.15"/>
    <row r="1079" s="18" customFormat="1" ht="9" customHeight="1" x14ac:dyDescent="0.15"/>
    <row r="1080" s="18" customFormat="1" ht="9" customHeight="1" x14ac:dyDescent="0.15"/>
    <row r="1081" s="18" customFormat="1" ht="9" customHeight="1" x14ac:dyDescent="0.15"/>
    <row r="1082" s="18" customFormat="1" ht="9" customHeight="1" x14ac:dyDescent="0.15"/>
    <row r="1083" s="18" customFormat="1" ht="9" customHeight="1" x14ac:dyDescent="0.15"/>
    <row r="1084" s="18" customFormat="1" ht="9" customHeight="1" x14ac:dyDescent="0.15"/>
    <row r="1085" s="18" customFormat="1" ht="9" customHeight="1" x14ac:dyDescent="0.15"/>
    <row r="1086" s="18" customFormat="1" ht="9" customHeight="1" x14ac:dyDescent="0.15"/>
    <row r="1087" s="18" customFormat="1" ht="9" customHeight="1" x14ac:dyDescent="0.15"/>
    <row r="1088" s="18" customFormat="1" ht="9" customHeight="1" x14ac:dyDescent="0.15"/>
    <row r="1089" s="18" customFormat="1" ht="9" customHeight="1" x14ac:dyDescent="0.15"/>
    <row r="1090" s="18" customFormat="1" ht="9" customHeight="1" x14ac:dyDescent="0.15"/>
    <row r="1091" s="18" customFormat="1" ht="9" customHeight="1" x14ac:dyDescent="0.15"/>
    <row r="1092" s="18" customFormat="1" ht="9" customHeight="1" x14ac:dyDescent="0.15"/>
    <row r="1093" s="18" customFormat="1" ht="9" customHeight="1" x14ac:dyDescent="0.15"/>
    <row r="1094" s="18" customFormat="1" ht="9" customHeight="1" x14ac:dyDescent="0.15"/>
    <row r="1095" s="18" customFormat="1" ht="9" customHeight="1" x14ac:dyDescent="0.15"/>
    <row r="1096" s="18" customFormat="1" ht="9" customHeight="1" x14ac:dyDescent="0.15"/>
    <row r="1097" s="18" customFormat="1" ht="9" customHeight="1" x14ac:dyDescent="0.15"/>
    <row r="1098" s="18" customFormat="1" ht="9" customHeight="1" x14ac:dyDescent="0.15"/>
    <row r="1099" s="18" customFormat="1" ht="9" customHeight="1" x14ac:dyDescent="0.15"/>
    <row r="1100" s="18" customFormat="1" ht="9" customHeight="1" x14ac:dyDescent="0.15"/>
    <row r="1101" s="18" customFormat="1" ht="9" customHeight="1" x14ac:dyDescent="0.15"/>
    <row r="1102" s="18" customFormat="1" ht="9" customHeight="1" x14ac:dyDescent="0.15"/>
    <row r="1103" s="18" customFormat="1" ht="9" customHeight="1" x14ac:dyDescent="0.15"/>
    <row r="1104" s="18" customFormat="1" ht="9" customHeight="1" x14ac:dyDescent="0.15"/>
    <row r="1105" s="18" customFormat="1" ht="9" customHeight="1" x14ac:dyDescent="0.15"/>
    <row r="1106" s="18" customFormat="1" ht="9" customHeight="1" x14ac:dyDescent="0.15"/>
    <row r="1107" s="18" customFormat="1" ht="9" customHeight="1" x14ac:dyDescent="0.15"/>
    <row r="1108" s="18" customFormat="1" ht="9" customHeight="1" x14ac:dyDescent="0.15"/>
    <row r="1109" s="18" customFormat="1" ht="9" customHeight="1" x14ac:dyDescent="0.15"/>
    <row r="1110" s="18" customFormat="1" ht="9" customHeight="1" x14ac:dyDescent="0.15"/>
    <row r="1111" s="18" customFormat="1" ht="9" customHeight="1" x14ac:dyDescent="0.15"/>
    <row r="1112" s="18" customFormat="1" ht="9" customHeight="1" x14ac:dyDescent="0.15"/>
    <row r="1113" s="18" customFormat="1" ht="9" customHeight="1" x14ac:dyDescent="0.15"/>
    <row r="1114" s="18" customFormat="1" ht="9" customHeight="1" x14ac:dyDescent="0.15"/>
    <row r="1115" s="18" customFormat="1" ht="9" customHeight="1" x14ac:dyDescent="0.15"/>
    <row r="1116" s="18" customFormat="1" ht="9" customHeight="1" x14ac:dyDescent="0.15"/>
    <row r="1117" s="18" customFormat="1" ht="9" customHeight="1" x14ac:dyDescent="0.15"/>
    <row r="1118" s="18" customFormat="1" ht="9" customHeight="1" x14ac:dyDescent="0.15"/>
    <row r="1119" s="18" customFormat="1" ht="9" customHeight="1" x14ac:dyDescent="0.15"/>
    <row r="1120" s="18" customFormat="1" ht="9" customHeight="1" x14ac:dyDescent="0.15"/>
    <row r="1121" s="18" customFormat="1" ht="9" customHeight="1" x14ac:dyDescent="0.15"/>
    <row r="1122" s="18" customFormat="1" ht="9" customHeight="1" x14ac:dyDescent="0.15"/>
    <row r="1123" s="18" customFormat="1" ht="9" customHeight="1" x14ac:dyDescent="0.15"/>
    <row r="1124" s="18" customFormat="1" ht="9" customHeight="1" x14ac:dyDescent="0.15"/>
    <row r="1125" s="18" customFormat="1" ht="9" customHeight="1" x14ac:dyDescent="0.15"/>
    <row r="1126" s="18" customFormat="1" ht="9" customHeight="1" x14ac:dyDescent="0.15"/>
    <row r="1127" s="18" customFormat="1" ht="9" customHeight="1" x14ac:dyDescent="0.15"/>
    <row r="1128" s="18" customFormat="1" ht="9" customHeight="1" x14ac:dyDescent="0.15"/>
    <row r="1129" s="18" customFormat="1" ht="9" customHeight="1" x14ac:dyDescent="0.15"/>
    <row r="1130" s="18" customFormat="1" ht="9" customHeight="1" x14ac:dyDescent="0.15"/>
    <row r="1131" s="18" customFormat="1" ht="9" customHeight="1" x14ac:dyDescent="0.15"/>
    <row r="1132" s="18" customFormat="1" ht="9" customHeight="1" x14ac:dyDescent="0.15"/>
    <row r="1133" s="18" customFormat="1" ht="9" customHeight="1" x14ac:dyDescent="0.15"/>
    <row r="1134" s="18" customFormat="1" ht="9" customHeight="1" x14ac:dyDescent="0.15"/>
    <row r="1135" s="18" customFormat="1" ht="9" customHeight="1" x14ac:dyDescent="0.15"/>
    <row r="1136" s="18" customFormat="1" ht="9" customHeight="1" x14ac:dyDescent="0.15"/>
    <row r="1137" s="18" customFormat="1" ht="9" customHeight="1" x14ac:dyDescent="0.15"/>
    <row r="1138" s="18" customFormat="1" ht="9" customHeight="1" x14ac:dyDescent="0.15"/>
    <row r="1139" s="18" customFormat="1" ht="9" customHeight="1" x14ac:dyDescent="0.15"/>
    <row r="1140" s="18" customFormat="1" ht="9" customHeight="1" x14ac:dyDescent="0.15"/>
    <row r="1141" s="18" customFormat="1" ht="9" customHeight="1" x14ac:dyDescent="0.15"/>
    <row r="1142" s="18" customFormat="1" ht="9" customHeight="1" x14ac:dyDescent="0.15"/>
    <row r="1143" s="18" customFormat="1" ht="9" customHeight="1" x14ac:dyDescent="0.15"/>
    <row r="1144" s="18" customFormat="1" ht="9" customHeight="1" x14ac:dyDescent="0.15"/>
    <row r="1145" s="18" customFormat="1" ht="9" customHeight="1" x14ac:dyDescent="0.15"/>
    <row r="1146" s="18" customFormat="1" ht="9" customHeight="1" x14ac:dyDescent="0.15"/>
    <row r="1147" s="18" customFormat="1" ht="9" customHeight="1" x14ac:dyDescent="0.15"/>
    <row r="1148" s="18" customFormat="1" ht="9" customHeight="1" x14ac:dyDescent="0.15"/>
    <row r="1149" s="18" customFormat="1" ht="9" customHeight="1" x14ac:dyDescent="0.15"/>
    <row r="1150" s="18" customFormat="1" ht="9" customHeight="1" x14ac:dyDescent="0.15"/>
    <row r="1151" s="18" customFormat="1" ht="9" customHeight="1" x14ac:dyDescent="0.15"/>
    <row r="1152" s="18" customFormat="1" ht="9" customHeight="1" x14ac:dyDescent="0.15"/>
    <row r="1153" s="18" customFormat="1" ht="9" customHeight="1" x14ac:dyDescent="0.15"/>
    <row r="1154" s="18" customFormat="1" ht="9" customHeight="1" x14ac:dyDescent="0.15"/>
    <row r="1155" s="18" customFormat="1" ht="9" customHeight="1" x14ac:dyDescent="0.15"/>
    <row r="1156" s="18" customFormat="1" ht="9" customHeight="1" x14ac:dyDescent="0.15"/>
    <row r="1157" s="18" customFormat="1" ht="9" customHeight="1" x14ac:dyDescent="0.15"/>
    <row r="1158" s="18" customFormat="1" ht="9" customHeight="1" x14ac:dyDescent="0.15"/>
    <row r="1159" s="18" customFormat="1" ht="9" customHeight="1" x14ac:dyDescent="0.15"/>
    <row r="1160" s="18" customFormat="1" ht="9" customHeight="1" x14ac:dyDescent="0.15"/>
    <row r="1161" s="18" customFormat="1" ht="9" customHeight="1" x14ac:dyDescent="0.15"/>
    <row r="1162" s="18" customFormat="1" ht="9" customHeight="1" x14ac:dyDescent="0.15"/>
    <row r="1163" s="18" customFormat="1" ht="9" customHeight="1" x14ac:dyDescent="0.15"/>
    <row r="1164" s="18" customFormat="1" ht="9" customHeight="1" x14ac:dyDescent="0.15"/>
    <row r="1165" s="18" customFormat="1" ht="9" customHeight="1" x14ac:dyDescent="0.15"/>
    <row r="1166" s="18" customFormat="1" ht="9" customHeight="1" x14ac:dyDescent="0.15"/>
    <row r="1167" s="18" customFormat="1" ht="9" customHeight="1" x14ac:dyDescent="0.15"/>
    <row r="1168" s="18" customFormat="1" ht="9" customHeight="1" x14ac:dyDescent="0.15"/>
    <row r="1169" s="18" customFormat="1" ht="9" customHeight="1" x14ac:dyDescent="0.15"/>
    <row r="1170" s="18" customFormat="1" ht="9" customHeight="1" x14ac:dyDescent="0.15"/>
    <row r="1171" s="18" customFormat="1" ht="9" customHeight="1" x14ac:dyDescent="0.15"/>
    <row r="1172" s="18" customFormat="1" ht="9" customHeight="1" x14ac:dyDescent="0.15"/>
    <row r="1173" s="18" customFormat="1" ht="9" customHeight="1" x14ac:dyDescent="0.15"/>
    <row r="1174" s="18" customFormat="1" ht="9" customHeight="1" x14ac:dyDescent="0.15"/>
    <row r="1175" s="18" customFormat="1" ht="9" customHeight="1" x14ac:dyDescent="0.15"/>
    <row r="1176" s="18" customFormat="1" ht="9" customHeight="1" x14ac:dyDescent="0.15"/>
    <row r="1177" s="18" customFormat="1" ht="9" customHeight="1" x14ac:dyDescent="0.15"/>
    <row r="1178" s="18" customFormat="1" ht="9" customHeight="1" x14ac:dyDescent="0.15"/>
    <row r="1179" s="18" customFormat="1" ht="9" customHeight="1" x14ac:dyDescent="0.15"/>
    <row r="1180" s="18" customFormat="1" ht="9" customHeight="1" x14ac:dyDescent="0.15"/>
    <row r="1181" s="18" customFormat="1" ht="9" customHeight="1" x14ac:dyDescent="0.15"/>
    <row r="1182" s="18" customFormat="1" ht="9" customHeight="1" x14ac:dyDescent="0.15"/>
    <row r="1183" s="18" customFormat="1" ht="9" customHeight="1" x14ac:dyDescent="0.15"/>
    <row r="1184" s="18" customFormat="1" ht="9" customHeight="1" x14ac:dyDescent="0.15"/>
    <row r="1185" s="18" customFormat="1" ht="9" customHeight="1" x14ac:dyDescent="0.15"/>
    <row r="1186" s="18" customFormat="1" ht="9" customHeight="1" x14ac:dyDescent="0.15"/>
    <row r="1187" s="18" customFormat="1" ht="9" customHeight="1" x14ac:dyDescent="0.15"/>
    <row r="1188" s="18" customFormat="1" ht="9" customHeight="1" x14ac:dyDescent="0.15"/>
    <row r="1189" s="18" customFormat="1" ht="9" customHeight="1" x14ac:dyDescent="0.15"/>
    <row r="1190" s="18" customFormat="1" ht="9" customHeight="1" x14ac:dyDescent="0.15"/>
    <row r="1191" s="18" customFormat="1" ht="9" customHeight="1" x14ac:dyDescent="0.15"/>
    <row r="1192" s="18" customFormat="1" ht="9" customHeight="1" x14ac:dyDescent="0.15"/>
    <row r="1193" s="18" customFormat="1" ht="9" customHeight="1" x14ac:dyDescent="0.15"/>
    <row r="1194" s="18" customFormat="1" ht="9" customHeight="1" x14ac:dyDescent="0.15"/>
    <row r="1195" s="18" customFormat="1" ht="9" customHeight="1" x14ac:dyDescent="0.15"/>
    <row r="1196" s="18" customFormat="1" ht="9" customHeight="1" x14ac:dyDescent="0.15"/>
    <row r="1197" s="18" customFormat="1" ht="9" customHeight="1" x14ac:dyDescent="0.15"/>
    <row r="1198" s="18" customFormat="1" ht="9" customHeight="1" x14ac:dyDescent="0.15"/>
    <row r="1199" s="18" customFormat="1" ht="9" customHeight="1" x14ac:dyDescent="0.15"/>
    <row r="1200" s="18" customFormat="1" ht="9" customHeight="1" x14ac:dyDescent="0.15"/>
    <row r="1201" s="18" customFormat="1" ht="9" customHeight="1" x14ac:dyDescent="0.15"/>
    <row r="1202" s="18" customFormat="1" ht="9" customHeight="1" x14ac:dyDescent="0.15"/>
    <row r="1203" s="18" customFormat="1" ht="9" customHeight="1" x14ac:dyDescent="0.15"/>
    <row r="1204" s="18" customFormat="1" ht="9" customHeight="1" x14ac:dyDescent="0.15"/>
    <row r="1205" s="18" customFormat="1" ht="9" customHeight="1" x14ac:dyDescent="0.15"/>
    <row r="1206" s="18" customFormat="1" ht="9" customHeight="1" x14ac:dyDescent="0.15"/>
    <row r="1207" s="18" customFormat="1" ht="9" customHeight="1" x14ac:dyDescent="0.15"/>
    <row r="1208" s="18" customFormat="1" ht="9" customHeight="1" x14ac:dyDescent="0.15"/>
    <row r="1209" s="18" customFormat="1" ht="9" customHeight="1" x14ac:dyDescent="0.15"/>
    <row r="1210" s="18" customFormat="1" ht="9" customHeight="1" x14ac:dyDescent="0.15"/>
    <row r="1211" s="18" customFormat="1" ht="9" customHeight="1" x14ac:dyDescent="0.15"/>
    <row r="1212" s="18" customFormat="1" ht="9" customHeight="1" x14ac:dyDescent="0.15"/>
    <row r="1213" s="18" customFormat="1" ht="9" customHeight="1" x14ac:dyDescent="0.15"/>
    <row r="1214" s="18" customFormat="1" ht="9" customHeight="1" x14ac:dyDescent="0.15"/>
    <row r="1215" s="18" customFormat="1" ht="9" customHeight="1" x14ac:dyDescent="0.15"/>
    <row r="1216" s="18" customFormat="1" ht="9" customHeight="1" x14ac:dyDescent="0.15"/>
    <row r="1217" s="18" customFormat="1" ht="9" customHeight="1" x14ac:dyDescent="0.15"/>
    <row r="1218" s="18" customFormat="1" ht="9" customHeight="1" x14ac:dyDescent="0.15"/>
    <row r="1219" s="18" customFormat="1" ht="9" customHeight="1" x14ac:dyDescent="0.15"/>
    <row r="1220" s="18" customFormat="1" ht="9" customHeight="1" x14ac:dyDescent="0.15"/>
    <row r="1221" s="18" customFormat="1" ht="9" customHeight="1" x14ac:dyDescent="0.15"/>
    <row r="1222" s="18" customFormat="1" ht="9" customHeight="1" x14ac:dyDescent="0.15"/>
    <row r="1223" s="18" customFormat="1" ht="9" customHeight="1" x14ac:dyDescent="0.15"/>
    <row r="1224" s="18" customFormat="1" ht="9" customHeight="1" x14ac:dyDescent="0.15"/>
    <row r="1225" s="18" customFormat="1" ht="9" customHeight="1" x14ac:dyDescent="0.15"/>
    <row r="1226" s="18" customFormat="1" ht="9" customHeight="1" x14ac:dyDescent="0.15"/>
    <row r="1227" s="18" customFormat="1" ht="9" customHeight="1" x14ac:dyDescent="0.15"/>
    <row r="1228" s="18" customFormat="1" ht="9" customHeight="1" x14ac:dyDescent="0.15"/>
    <row r="1229" s="18" customFormat="1" ht="9" customHeight="1" x14ac:dyDescent="0.15"/>
    <row r="1230" s="18" customFormat="1" ht="9" customHeight="1" x14ac:dyDescent="0.15"/>
    <row r="1231" s="18" customFormat="1" ht="9" customHeight="1" x14ac:dyDescent="0.15"/>
    <row r="1232" s="18" customFormat="1" ht="9" customHeight="1" x14ac:dyDescent="0.15"/>
    <row r="1233" s="18" customFormat="1" ht="9" customHeight="1" x14ac:dyDescent="0.15"/>
    <row r="1234" s="18" customFormat="1" ht="9" customHeight="1" x14ac:dyDescent="0.15"/>
    <row r="1235" s="18" customFormat="1" ht="9" customHeight="1" x14ac:dyDescent="0.15"/>
    <row r="1236" s="18" customFormat="1" ht="9" customHeight="1" x14ac:dyDescent="0.15"/>
    <row r="1237" s="18" customFormat="1" ht="9" customHeight="1" x14ac:dyDescent="0.15"/>
    <row r="1238" s="18" customFormat="1" ht="9" customHeight="1" x14ac:dyDescent="0.15"/>
    <row r="1239" s="18" customFormat="1" ht="9" customHeight="1" x14ac:dyDescent="0.15"/>
    <row r="1240" s="18" customFormat="1" ht="9" customHeight="1" x14ac:dyDescent="0.15"/>
    <row r="1241" s="18" customFormat="1" ht="9" customHeight="1" x14ac:dyDescent="0.15"/>
    <row r="1242" s="18" customFormat="1" ht="9" customHeight="1" x14ac:dyDescent="0.15"/>
    <row r="1243" s="18" customFormat="1" ht="9" customHeight="1" x14ac:dyDescent="0.15"/>
    <row r="1244" s="18" customFormat="1" ht="9" customHeight="1" x14ac:dyDescent="0.15"/>
    <row r="1245" s="18" customFormat="1" ht="9" customHeight="1" x14ac:dyDescent="0.15"/>
    <row r="1246" s="18" customFormat="1" ht="9" customHeight="1" x14ac:dyDescent="0.15"/>
    <row r="1247" s="18" customFormat="1" ht="9" customHeight="1" x14ac:dyDescent="0.15"/>
    <row r="1248" s="18" customFormat="1" ht="9" customHeight="1" x14ac:dyDescent="0.15"/>
    <row r="1249" s="18" customFormat="1" ht="9" customHeight="1" x14ac:dyDescent="0.15"/>
    <row r="1250" s="18" customFormat="1" ht="9" customHeight="1" x14ac:dyDescent="0.15"/>
    <row r="1251" s="18" customFormat="1" ht="9" customHeight="1" x14ac:dyDescent="0.15"/>
    <row r="1252" s="18" customFormat="1" ht="9" customHeight="1" x14ac:dyDescent="0.15"/>
    <row r="1253" s="18" customFormat="1" ht="9" customHeight="1" x14ac:dyDescent="0.15"/>
    <row r="1254" s="18" customFormat="1" ht="9" customHeight="1" x14ac:dyDescent="0.15"/>
    <row r="1255" s="18" customFormat="1" ht="9" customHeight="1" x14ac:dyDescent="0.15"/>
    <row r="1256" s="18" customFormat="1" ht="9" customHeight="1" x14ac:dyDescent="0.15"/>
    <row r="1257" s="18" customFormat="1" ht="9" customHeight="1" x14ac:dyDescent="0.15"/>
    <row r="1258" s="18" customFormat="1" ht="9" customHeight="1" x14ac:dyDescent="0.15"/>
    <row r="1259" s="18" customFormat="1" ht="9" customHeight="1" x14ac:dyDescent="0.15"/>
    <row r="1260" s="18" customFormat="1" ht="9" customHeight="1" x14ac:dyDescent="0.15"/>
    <row r="1261" s="18" customFormat="1" ht="9" customHeight="1" x14ac:dyDescent="0.15"/>
    <row r="1262" s="18" customFormat="1" ht="9" customHeight="1" x14ac:dyDescent="0.15"/>
    <row r="1263" s="18" customFormat="1" ht="9" customHeight="1" x14ac:dyDescent="0.15"/>
    <row r="1264" s="18" customFormat="1" ht="9" customHeight="1" x14ac:dyDescent="0.15"/>
    <row r="1265" s="18" customFormat="1" ht="9" customHeight="1" x14ac:dyDescent="0.15"/>
    <row r="1266" s="18" customFormat="1" ht="9" customHeight="1" x14ac:dyDescent="0.15"/>
    <row r="1267" s="18" customFormat="1" ht="9" customHeight="1" x14ac:dyDescent="0.15"/>
    <row r="1268" s="18" customFormat="1" ht="9" customHeight="1" x14ac:dyDescent="0.15"/>
    <row r="1269" s="18" customFormat="1" ht="9" customHeight="1" x14ac:dyDescent="0.15"/>
    <row r="1270" s="18" customFormat="1" ht="9" customHeight="1" x14ac:dyDescent="0.15"/>
    <row r="1271" s="18" customFormat="1" ht="9" customHeight="1" x14ac:dyDescent="0.15"/>
    <row r="1272" s="18" customFormat="1" ht="9" customHeight="1" x14ac:dyDescent="0.15"/>
    <row r="1273" s="18" customFormat="1" ht="9" customHeight="1" x14ac:dyDescent="0.15"/>
    <row r="1274" s="18" customFormat="1" ht="9" customHeight="1" x14ac:dyDescent="0.15"/>
    <row r="1275" s="18" customFormat="1" ht="9" customHeight="1" x14ac:dyDescent="0.15"/>
    <row r="1276" s="18" customFormat="1" ht="9" customHeight="1" x14ac:dyDescent="0.15"/>
    <row r="1277" s="18" customFormat="1" ht="9" customHeight="1" x14ac:dyDescent="0.15"/>
    <row r="1278" s="18" customFormat="1" ht="9" customHeight="1" x14ac:dyDescent="0.15"/>
    <row r="1279" s="18" customFormat="1" ht="9" customHeight="1" x14ac:dyDescent="0.15"/>
    <row r="1280" s="18" customFormat="1" ht="9" customHeight="1" x14ac:dyDescent="0.15"/>
    <row r="1281" s="18" customFormat="1" ht="9" customHeight="1" x14ac:dyDescent="0.15"/>
    <row r="1282" s="18" customFormat="1" ht="9" customHeight="1" x14ac:dyDescent="0.15"/>
    <row r="1283" s="18" customFormat="1" ht="9" customHeight="1" x14ac:dyDescent="0.15"/>
    <row r="1284" s="18" customFormat="1" ht="9" customHeight="1" x14ac:dyDescent="0.15"/>
    <row r="1285" s="18" customFormat="1" ht="9" customHeight="1" x14ac:dyDescent="0.15"/>
    <row r="1286" s="18" customFormat="1" ht="9" customHeight="1" x14ac:dyDescent="0.15"/>
    <row r="1287" s="18" customFormat="1" ht="9" customHeight="1" x14ac:dyDescent="0.15"/>
    <row r="1288" s="18" customFormat="1" ht="9" customHeight="1" x14ac:dyDescent="0.15"/>
    <row r="1289" s="18" customFormat="1" ht="9" customHeight="1" x14ac:dyDescent="0.15"/>
    <row r="1290" s="18" customFormat="1" ht="9" customHeight="1" x14ac:dyDescent="0.15"/>
    <row r="1291" s="18" customFormat="1" ht="9" customHeight="1" x14ac:dyDescent="0.15"/>
    <row r="1292" s="18" customFormat="1" ht="9" customHeight="1" x14ac:dyDescent="0.15"/>
    <row r="1293" s="18" customFormat="1" ht="9" customHeight="1" x14ac:dyDescent="0.15"/>
    <row r="1294" s="18" customFormat="1" ht="9" customHeight="1" x14ac:dyDescent="0.15"/>
    <row r="1295" s="18" customFormat="1" ht="9" customHeight="1" x14ac:dyDescent="0.15"/>
    <row r="1296" s="18" customFormat="1" ht="9" customHeight="1" x14ac:dyDescent="0.15"/>
    <row r="1297" s="18" customFormat="1" ht="9" customHeight="1" x14ac:dyDescent="0.15"/>
    <row r="1298" s="18" customFormat="1" ht="9" customHeight="1" x14ac:dyDescent="0.15"/>
    <row r="1299" s="18" customFormat="1" ht="9" customHeight="1" x14ac:dyDescent="0.15"/>
    <row r="1300" s="18" customFormat="1" ht="9" customHeight="1" x14ac:dyDescent="0.15"/>
    <row r="1301" s="18" customFormat="1" ht="9" customHeight="1" x14ac:dyDescent="0.15"/>
    <row r="1302" s="18" customFormat="1" ht="9" customHeight="1" x14ac:dyDescent="0.15"/>
    <row r="1303" s="18" customFormat="1" ht="9" customHeight="1" x14ac:dyDescent="0.15"/>
    <row r="1304" s="18" customFormat="1" ht="9" customHeight="1" x14ac:dyDescent="0.15"/>
    <row r="1305" s="18" customFormat="1" ht="9" customHeight="1" x14ac:dyDescent="0.15"/>
    <row r="1306" s="18" customFormat="1" ht="9" customHeight="1" x14ac:dyDescent="0.15"/>
    <row r="1307" s="18" customFormat="1" ht="9" customHeight="1" x14ac:dyDescent="0.15"/>
    <row r="1308" s="18" customFormat="1" ht="9" customHeight="1" x14ac:dyDescent="0.15"/>
    <row r="1309" s="18" customFormat="1" ht="9" customHeight="1" x14ac:dyDescent="0.15"/>
    <row r="1310" s="18" customFormat="1" ht="9" customHeight="1" x14ac:dyDescent="0.15"/>
    <row r="1311" s="18" customFormat="1" ht="9" customHeight="1" x14ac:dyDescent="0.15"/>
    <row r="1312" s="18" customFormat="1" ht="9" customHeight="1" x14ac:dyDescent="0.15"/>
    <row r="1313" s="18" customFormat="1" ht="9" customHeight="1" x14ac:dyDescent="0.15"/>
    <row r="1314" s="18" customFormat="1" ht="9" customHeight="1" x14ac:dyDescent="0.15"/>
    <row r="1315" s="18" customFormat="1" ht="9" customHeight="1" x14ac:dyDescent="0.15"/>
    <row r="1316" s="18" customFormat="1" ht="9" customHeight="1" x14ac:dyDescent="0.15"/>
    <row r="1317" s="18" customFormat="1" ht="9" customHeight="1" x14ac:dyDescent="0.15"/>
    <row r="1318" s="18" customFormat="1" ht="9" customHeight="1" x14ac:dyDescent="0.15"/>
    <row r="1319" s="18" customFormat="1" ht="9" customHeight="1" x14ac:dyDescent="0.15"/>
    <row r="1320" s="18" customFormat="1" ht="9" customHeight="1" x14ac:dyDescent="0.15"/>
    <row r="1321" s="18" customFormat="1" ht="9" customHeight="1" x14ac:dyDescent="0.15"/>
    <row r="1322" s="18" customFormat="1" ht="9" customHeight="1" x14ac:dyDescent="0.15"/>
    <row r="1323" s="18" customFormat="1" ht="9" customHeight="1" x14ac:dyDescent="0.15"/>
    <row r="1324" s="18" customFormat="1" ht="9" customHeight="1" x14ac:dyDescent="0.15"/>
    <row r="1325" s="18" customFormat="1" ht="9" customHeight="1" x14ac:dyDescent="0.15"/>
    <row r="1326" s="18" customFormat="1" ht="9" customHeight="1" x14ac:dyDescent="0.15"/>
    <row r="1327" s="18" customFormat="1" ht="9" customHeight="1" x14ac:dyDescent="0.15"/>
    <row r="1328" s="18" customFormat="1" ht="9" customHeight="1" x14ac:dyDescent="0.15"/>
    <row r="1329" s="18" customFormat="1" ht="9" customHeight="1" x14ac:dyDescent="0.15"/>
    <row r="1330" s="18" customFormat="1" ht="9" customHeight="1" x14ac:dyDescent="0.15"/>
    <row r="1331" s="18" customFormat="1" ht="9" customHeight="1" x14ac:dyDescent="0.15"/>
    <row r="1332" s="18" customFormat="1" ht="9" customHeight="1" x14ac:dyDescent="0.15"/>
    <row r="1333" s="18" customFormat="1" ht="9" customHeight="1" x14ac:dyDescent="0.15"/>
    <row r="1334" s="18" customFormat="1" ht="9" customHeight="1" x14ac:dyDescent="0.15"/>
    <row r="1335" s="18" customFormat="1" ht="9" customHeight="1" x14ac:dyDescent="0.15"/>
    <row r="1336" s="18" customFormat="1" ht="9" customHeight="1" x14ac:dyDescent="0.15"/>
    <row r="1337" s="18" customFormat="1" ht="9" customHeight="1" x14ac:dyDescent="0.15"/>
    <row r="1338" s="18" customFormat="1" ht="9" customHeight="1" x14ac:dyDescent="0.15"/>
    <row r="1339" s="18" customFormat="1" ht="9" customHeight="1" x14ac:dyDescent="0.15"/>
    <row r="1340" s="18" customFormat="1" ht="9" customHeight="1" x14ac:dyDescent="0.15"/>
    <row r="1341" s="18" customFormat="1" ht="9" customHeight="1" x14ac:dyDescent="0.15"/>
    <row r="1342" s="18" customFormat="1" ht="9" customHeight="1" x14ac:dyDescent="0.15"/>
    <row r="1343" s="18" customFormat="1" ht="9" customHeight="1" x14ac:dyDescent="0.15"/>
    <row r="1344" s="18" customFormat="1" ht="9" customHeight="1" x14ac:dyDescent="0.15"/>
    <row r="1345" s="18" customFormat="1" ht="9" customHeight="1" x14ac:dyDescent="0.15"/>
    <row r="1346" s="18" customFormat="1" ht="9" customHeight="1" x14ac:dyDescent="0.15"/>
    <row r="1347" s="18" customFormat="1" ht="9" customHeight="1" x14ac:dyDescent="0.15"/>
    <row r="1348" s="18" customFormat="1" ht="9" customHeight="1" x14ac:dyDescent="0.15"/>
    <row r="1349" s="18" customFormat="1" ht="9" customHeight="1" x14ac:dyDescent="0.15"/>
    <row r="1350" s="18" customFormat="1" ht="9" customHeight="1" x14ac:dyDescent="0.15"/>
    <row r="1351" s="18" customFormat="1" ht="9" customHeight="1" x14ac:dyDescent="0.15"/>
    <row r="1352" s="18" customFormat="1" ht="9" customHeight="1" x14ac:dyDescent="0.15"/>
    <row r="1353" s="18" customFormat="1" ht="9" customHeight="1" x14ac:dyDescent="0.15"/>
    <row r="1354" s="18" customFormat="1" ht="9" customHeight="1" x14ac:dyDescent="0.15"/>
    <row r="1355" s="18" customFormat="1" ht="9" customHeight="1" x14ac:dyDescent="0.15"/>
    <row r="1356" s="18" customFormat="1" ht="9" customHeight="1" x14ac:dyDescent="0.15"/>
    <row r="1357" s="18" customFormat="1" ht="9" customHeight="1" x14ac:dyDescent="0.15"/>
    <row r="1358" s="18" customFormat="1" ht="9" customHeight="1" x14ac:dyDescent="0.15"/>
    <row r="1359" s="18" customFormat="1" ht="9" customHeight="1" x14ac:dyDescent="0.15"/>
    <row r="1360" s="18" customFormat="1" ht="9" customHeight="1" x14ac:dyDescent="0.15"/>
    <row r="1361" s="18" customFormat="1" ht="9" customHeight="1" x14ac:dyDescent="0.15"/>
    <row r="1362" s="18" customFormat="1" ht="9" customHeight="1" x14ac:dyDescent="0.15"/>
    <row r="1363" s="18" customFormat="1" ht="9" customHeight="1" x14ac:dyDescent="0.15"/>
    <row r="1364" s="18" customFormat="1" ht="9" customHeight="1" x14ac:dyDescent="0.15"/>
    <row r="1365" s="18" customFormat="1" ht="9" customHeight="1" x14ac:dyDescent="0.15"/>
    <row r="1366" s="18" customFormat="1" ht="9" customHeight="1" x14ac:dyDescent="0.15"/>
    <row r="1367" s="18" customFormat="1" ht="9" customHeight="1" x14ac:dyDescent="0.15"/>
    <row r="1368" s="18" customFormat="1" ht="9" customHeight="1" x14ac:dyDescent="0.15"/>
    <row r="1369" s="18" customFormat="1" ht="9" customHeight="1" x14ac:dyDescent="0.15"/>
    <row r="1370" s="18" customFormat="1" ht="9" customHeight="1" x14ac:dyDescent="0.15"/>
    <row r="1371" s="18" customFormat="1" ht="9" customHeight="1" x14ac:dyDescent="0.15"/>
    <row r="1372" s="18" customFormat="1" ht="9" customHeight="1" x14ac:dyDescent="0.15"/>
    <row r="1373" s="18" customFormat="1" ht="9" customHeight="1" x14ac:dyDescent="0.15"/>
    <row r="1374" s="18" customFormat="1" ht="9" customHeight="1" x14ac:dyDescent="0.15"/>
    <row r="1375" s="18" customFormat="1" ht="9" customHeight="1" x14ac:dyDescent="0.15"/>
    <row r="1376" s="18" customFormat="1" ht="9" customHeight="1" x14ac:dyDescent="0.15"/>
    <row r="1377" s="18" customFormat="1" ht="9" customHeight="1" x14ac:dyDescent="0.15"/>
    <row r="1378" s="18" customFormat="1" ht="9" customHeight="1" x14ac:dyDescent="0.15"/>
    <row r="1379" s="18" customFormat="1" ht="9" customHeight="1" x14ac:dyDescent="0.15"/>
    <row r="1380" s="18" customFormat="1" ht="9" customHeight="1" x14ac:dyDescent="0.15"/>
    <row r="1381" s="18" customFormat="1" ht="9" customHeight="1" x14ac:dyDescent="0.15"/>
    <row r="1382" s="18" customFormat="1" ht="9" customHeight="1" x14ac:dyDescent="0.15"/>
    <row r="1383" s="18" customFormat="1" ht="9" customHeight="1" x14ac:dyDescent="0.15"/>
    <row r="1384" s="18" customFormat="1" ht="9" customHeight="1" x14ac:dyDescent="0.15"/>
    <row r="1385" s="18" customFormat="1" ht="9" customHeight="1" x14ac:dyDescent="0.15"/>
    <row r="1386" s="18" customFormat="1" ht="9" customHeight="1" x14ac:dyDescent="0.15"/>
    <row r="1387" s="18" customFormat="1" ht="9" customHeight="1" x14ac:dyDescent="0.15"/>
    <row r="1388" s="18" customFormat="1" ht="9" customHeight="1" x14ac:dyDescent="0.15"/>
    <row r="1389" s="18" customFormat="1" ht="9" customHeight="1" x14ac:dyDescent="0.15"/>
    <row r="1390" s="18" customFormat="1" ht="9" customHeight="1" x14ac:dyDescent="0.15"/>
    <row r="1391" s="18" customFormat="1" ht="9" customHeight="1" x14ac:dyDescent="0.15"/>
    <row r="1392" s="18" customFormat="1" ht="9" customHeight="1" x14ac:dyDescent="0.15"/>
    <row r="1393" s="18" customFormat="1" ht="9" customHeight="1" x14ac:dyDescent="0.15"/>
    <row r="1394" s="18" customFormat="1" ht="9" customHeight="1" x14ac:dyDescent="0.15"/>
    <row r="1395" s="18" customFormat="1" ht="9" customHeight="1" x14ac:dyDescent="0.15"/>
    <row r="1396" s="18" customFormat="1" ht="9" customHeight="1" x14ac:dyDescent="0.15"/>
    <row r="1397" s="18" customFormat="1" ht="9" customHeight="1" x14ac:dyDescent="0.15"/>
    <row r="1398" s="18" customFormat="1" ht="9" customHeight="1" x14ac:dyDescent="0.15"/>
    <row r="1399" s="18" customFormat="1" ht="9" customHeight="1" x14ac:dyDescent="0.15"/>
    <row r="1400" s="18" customFormat="1" ht="9" customHeight="1" x14ac:dyDescent="0.15"/>
    <row r="1401" s="18" customFormat="1" ht="9" customHeight="1" x14ac:dyDescent="0.15"/>
    <row r="1402" s="18" customFormat="1" ht="9" customHeight="1" x14ac:dyDescent="0.15"/>
    <row r="1403" s="18" customFormat="1" ht="9" customHeight="1" x14ac:dyDescent="0.15"/>
    <row r="1404" s="18" customFormat="1" ht="9" customHeight="1" x14ac:dyDescent="0.15"/>
    <row r="1405" s="18" customFormat="1" ht="9" customHeight="1" x14ac:dyDescent="0.15"/>
    <row r="1406" s="18" customFormat="1" ht="9" customHeight="1" x14ac:dyDescent="0.15"/>
    <row r="1407" s="18" customFormat="1" ht="9" customHeight="1" x14ac:dyDescent="0.15"/>
    <row r="1408" s="18" customFormat="1" ht="9" customHeight="1" x14ac:dyDescent="0.15"/>
    <row r="1409" s="18" customFormat="1" ht="9" customHeight="1" x14ac:dyDescent="0.15"/>
    <row r="1410" s="18" customFormat="1" ht="9" customHeight="1" x14ac:dyDescent="0.15"/>
    <row r="1411" s="18" customFormat="1" ht="9" customHeight="1" x14ac:dyDescent="0.15"/>
    <row r="1412" s="18" customFormat="1" ht="9" customHeight="1" x14ac:dyDescent="0.15"/>
    <row r="1413" s="18" customFormat="1" ht="9" customHeight="1" x14ac:dyDescent="0.15"/>
    <row r="1414" s="18" customFormat="1" ht="9" customHeight="1" x14ac:dyDescent="0.15"/>
    <row r="1415" s="18" customFormat="1" ht="9" customHeight="1" x14ac:dyDescent="0.15"/>
    <row r="1416" s="18" customFormat="1" ht="9" customHeight="1" x14ac:dyDescent="0.15"/>
    <row r="1417" s="18" customFormat="1" ht="9" customHeight="1" x14ac:dyDescent="0.15"/>
    <row r="1418" s="18" customFormat="1" ht="9" customHeight="1" x14ac:dyDescent="0.15"/>
    <row r="1419" s="18" customFormat="1" ht="9" customHeight="1" x14ac:dyDescent="0.15"/>
    <row r="1420" s="18" customFormat="1" ht="9" customHeight="1" x14ac:dyDescent="0.15"/>
    <row r="1421" s="18" customFormat="1" ht="9" customHeight="1" x14ac:dyDescent="0.15"/>
    <row r="1422" s="18" customFormat="1" ht="9" customHeight="1" x14ac:dyDescent="0.15"/>
    <row r="1423" s="18" customFormat="1" ht="9" customHeight="1" x14ac:dyDescent="0.15"/>
    <row r="1424" s="18" customFormat="1" ht="9" customHeight="1" x14ac:dyDescent="0.15"/>
    <row r="1425" s="18" customFormat="1" ht="9" customHeight="1" x14ac:dyDescent="0.15"/>
    <row r="1426" s="18" customFormat="1" ht="9" customHeight="1" x14ac:dyDescent="0.15"/>
    <row r="1427" s="18" customFormat="1" ht="9" customHeight="1" x14ac:dyDescent="0.15"/>
    <row r="1428" s="18" customFormat="1" ht="9" customHeight="1" x14ac:dyDescent="0.15"/>
    <row r="1429" s="18" customFormat="1" ht="9" customHeight="1" x14ac:dyDescent="0.15"/>
    <row r="1430" s="18" customFormat="1" ht="9" customHeight="1" x14ac:dyDescent="0.15"/>
    <row r="1431" s="18" customFormat="1" ht="9" customHeight="1" x14ac:dyDescent="0.15"/>
    <row r="1432" s="18" customFormat="1" ht="9" customHeight="1" x14ac:dyDescent="0.15"/>
    <row r="1433" s="18" customFormat="1" ht="9" customHeight="1" x14ac:dyDescent="0.15"/>
    <row r="1434" s="18" customFormat="1" ht="9" customHeight="1" x14ac:dyDescent="0.15"/>
    <row r="1435" s="18" customFormat="1" ht="9" customHeight="1" x14ac:dyDescent="0.15"/>
    <row r="1436" s="18" customFormat="1" ht="9" customHeight="1" x14ac:dyDescent="0.15"/>
    <row r="1437" s="18" customFormat="1" ht="9" customHeight="1" x14ac:dyDescent="0.15"/>
    <row r="1438" s="18" customFormat="1" ht="9" customHeight="1" x14ac:dyDescent="0.15"/>
    <row r="1439" s="18" customFormat="1" ht="9" customHeight="1" x14ac:dyDescent="0.15"/>
    <row r="1440" s="18" customFormat="1" ht="9" customHeight="1" x14ac:dyDescent="0.15"/>
    <row r="1441" s="18" customFormat="1" ht="9" customHeight="1" x14ac:dyDescent="0.15"/>
    <row r="1442" s="18" customFormat="1" ht="9" customHeight="1" x14ac:dyDescent="0.15"/>
    <row r="1443" s="18" customFormat="1" ht="9" customHeight="1" x14ac:dyDescent="0.15"/>
    <row r="1444" s="18" customFormat="1" ht="9" customHeight="1" x14ac:dyDescent="0.15"/>
    <row r="1445" s="18" customFormat="1" ht="9" customHeight="1" x14ac:dyDescent="0.15"/>
    <row r="1446" s="18" customFormat="1" ht="9" customHeight="1" x14ac:dyDescent="0.15"/>
    <row r="1447" s="18" customFormat="1" ht="9" customHeight="1" x14ac:dyDescent="0.15"/>
    <row r="1448" s="18" customFormat="1" ht="9" customHeight="1" x14ac:dyDescent="0.15"/>
    <row r="1449" s="18" customFormat="1" ht="9" customHeight="1" x14ac:dyDescent="0.15"/>
    <row r="1450" s="18" customFormat="1" ht="9" customHeight="1" x14ac:dyDescent="0.15"/>
    <row r="1451" s="18" customFormat="1" ht="9" customHeight="1" x14ac:dyDescent="0.15"/>
    <row r="1452" s="18" customFormat="1" ht="9" customHeight="1" x14ac:dyDescent="0.15"/>
    <row r="1453" s="18" customFormat="1" ht="9" customHeight="1" x14ac:dyDescent="0.15"/>
    <row r="1454" s="18" customFormat="1" ht="9" customHeight="1" x14ac:dyDescent="0.15"/>
    <row r="1455" s="18" customFormat="1" ht="9" customHeight="1" x14ac:dyDescent="0.15"/>
    <row r="1456" s="18" customFormat="1" ht="9" customHeight="1" x14ac:dyDescent="0.15"/>
    <row r="1457" s="18" customFormat="1" ht="9" customHeight="1" x14ac:dyDescent="0.15"/>
    <row r="1458" s="18" customFormat="1" ht="9" customHeight="1" x14ac:dyDescent="0.15"/>
    <row r="1459" s="18" customFormat="1" ht="9" customHeight="1" x14ac:dyDescent="0.15"/>
    <row r="1460" s="18" customFormat="1" ht="9" customHeight="1" x14ac:dyDescent="0.15"/>
    <row r="1461" s="18" customFormat="1" ht="9" customHeight="1" x14ac:dyDescent="0.15"/>
    <row r="1462" s="18" customFormat="1" ht="9" customHeight="1" x14ac:dyDescent="0.15"/>
    <row r="1463" s="18" customFormat="1" ht="9" customHeight="1" x14ac:dyDescent="0.15"/>
    <row r="1464" s="18" customFormat="1" ht="9" customHeight="1" x14ac:dyDescent="0.15"/>
    <row r="1465" s="18" customFormat="1" ht="9" customHeight="1" x14ac:dyDescent="0.15"/>
    <row r="1466" s="18" customFormat="1" ht="9" customHeight="1" x14ac:dyDescent="0.15"/>
    <row r="1467" s="18" customFormat="1" ht="9" customHeight="1" x14ac:dyDescent="0.15"/>
    <row r="1468" s="18" customFormat="1" ht="9" customHeight="1" x14ac:dyDescent="0.15"/>
    <row r="1469" s="18" customFormat="1" ht="9" customHeight="1" x14ac:dyDescent="0.15"/>
    <row r="1470" s="18" customFormat="1" ht="9" customHeight="1" x14ac:dyDescent="0.15"/>
    <row r="1471" s="18" customFormat="1" ht="9" customHeight="1" x14ac:dyDescent="0.15"/>
    <row r="1472" s="18" customFormat="1" ht="9" customHeight="1" x14ac:dyDescent="0.15"/>
    <row r="1473" s="18" customFormat="1" ht="9" customHeight="1" x14ac:dyDescent="0.15"/>
    <row r="1474" s="18" customFormat="1" ht="9" customHeight="1" x14ac:dyDescent="0.15"/>
    <row r="1475" s="18" customFormat="1" ht="9" customHeight="1" x14ac:dyDescent="0.15"/>
    <row r="1476" s="18" customFormat="1" ht="9" customHeight="1" x14ac:dyDescent="0.15"/>
    <row r="1477" s="18" customFormat="1" ht="9" customHeight="1" x14ac:dyDescent="0.15"/>
    <row r="1478" s="18" customFormat="1" ht="9" customHeight="1" x14ac:dyDescent="0.15"/>
    <row r="1479" s="18" customFormat="1" ht="9" customHeight="1" x14ac:dyDescent="0.15"/>
    <row r="1480" s="18" customFormat="1" ht="9" customHeight="1" x14ac:dyDescent="0.15"/>
    <row r="1481" s="18" customFormat="1" ht="9" customHeight="1" x14ac:dyDescent="0.15"/>
    <row r="1482" s="18" customFormat="1" ht="9" customHeight="1" x14ac:dyDescent="0.15"/>
    <row r="1483" s="18" customFormat="1" ht="9" customHeight="1" x14ac:dyDescent="0.15"/>
    <row r="1484" s="18" customFormat="1" ht="9" customHeight="1" x14ac:dyDescent="0.15"/>
    <row r="1485" s="18" customFormat="1" ht="9" customHeight="1" x14ac:dyDescent="0.15"/>
    <row r="1486" s="18" customFormat="1" ht="9" customHeight="1" x14ac:dyDescent="0.15"/>
    <row r="1487" s="18" customFormat="1" ht="9" customHeight="1" x14ac:dyDescent="0.15"/>
    <row r="1488" s="18" customFormat="1" ht="9" customHeight="1" x14ac:dyDescent="0.15"/>
    <row r="1489" s="18" customFormat="1" ht="9" customHeight="1" x14ac:dyDescent="0.15"/>
    <row r="1490" s="18" customFormat="1" ht="9" customHeight="1" x14ac:dyDescent="0.15"/>
    <row r="1491" s="18" customFormat="1" ht="9" customHeight="1" x14ac:dyDescent="0.15"/>
    <row r="1492" s="18" customFormat="1" ht="9" customHeight="1" x14ac:dyDescent="0.15"/>
    <row r="1493" s="18" customFormat="1" ht="9" customHeight="1" x14ac:dyDescent="0.15"/>
    <row r="1494" s="18" customFormat="1" ht="9" customHeight="1" x14ac:dyDescent="0.15"/>
    <row r="1495" s="18" customFormat="1" ht="9" customHeight="1" x14ac:dyDescent="0.15"/>
    <row r="1496" s="18" customFormat="1" ht="9" customHeight="1" x14ac:dyDescent="0.15"/>
    <row r="1497" s="18" customFormat="1" ht="9" customHeight="1" x14ac:dyDescent="0.15"/>
    <row r="1498" s="18" customFormat="1" ht="9" customHeight="1" x14ac:dyDescent="0.15"/>
    <row r="1499" s="18" customFormat="1" ht="9" customHeight="1" x14ac:dyDescent="0.15"/>
    <row r="1500" s="18" customFormat="1" ht="9" customHeight="1" x14ac:dyDescent="0.15"/>
    <row r="1501" s="18" customFormat="1" ht="9" customHeight="1" x14ac:dyDescent="0.15"/>
    <row r="1502" s="18" customFormat="1" ht="9" customHeight="1" x14ac:dyDescent="0.15"/>
    <row r="1503" s="18" customFormat="1" ht="9" customHeight="1" x14ac:dyDescent="0.15"/>
    <row r="1504" s="18" customFormat="1" ht="9" customHeight="1" x14ac:dyDescent="0.15"/>
    <row r="1505" s="18" customFormat="1" ht="9" customHeight="1" x14ac:dyDescent="0.15"/>
    <row r="1506" s="18" customFormat="1" ht="9" customHeight="1" x14ac:dyDescent="0.15"/>
    <row r="1507" s="18" customFormat="1" ht="9" customHeight="1" x14ac:dyDescent="0.15"/>
    <row r="1508" s="18" customFormat="1" ht="9" customHeight="1" x14ac:dyDescent="0.15"/>
    <row r="1509" s="18" customFormat="1" ht="9" customHeight="1" x14ac:dyDescent="0.15"/>
    <row r="1510" s="18" customFormat="1" ht="9" customHeight="1" x14ac:dyDescent="0.15"/>
    <row r="1511" s="18" customFormat="1" ht="9" customHeight="1" x14ac:dyDescent="0.15"/>
    <row r="1512" s="18" customFormat="1" ht="9" customHeight="1" x14ac:dyDescent="0.15"/>
    <row r="1513" s="18" customFormat="1" ht="9" customHeight="1" x14ac:dyDescent="0.15"/>
    <row r="1514" s="18" customFormat="1" ht="9" customHeight="1" x14ac:dyDescent="0.15"/>
    <row r="1515" s="18" customFormat="1" ht="9" customHeight="1" x14ac:dyDescent="0.15"/>
    <row r="1516" s="18" customFormat="1" ht="9" customHeight="1" x14ac:dyDescent="0.15"/>
    <row r="1517" s="18" customFormat="1" ht="9" customHeight="1" x14ac:dyDescent="0.15"/>
    <row r="1518" s="18" customFormat="1" ht="9" customHeight="1" x14ac:dyDescent="0.15"/>
    <row r="1519" s="18" customFormat="1" ht="9" customHeight="1" x14ac:dyDescent="0.15"/>
    <row r="1520" s="18" customFormat="1" ht="9" customHeight="1" x14ac:dyDescent="0.15"/>
    <row r="1521" s="18" customFormat="1" ht="9" customHeight="1" x14ac:dyDescent="0.15"/>
    <row r="1522" s="18" customFormat="1" ht="9" customHeight="1" x14ac:dyDescent="0.15"/>
    <row r="1523" s="18" customFormat="1" ht="9" customHeight="1" x14ac:dyDescent="0.15"/>
    <row r="1524" s="18" customFormat="1" ht="9" customHeight="1" x14ac:dyDescent="0.15"/>
    <row r="1525" s="18" customFormat="1" ht="9" customHeight="1" x14ac:dyDescent="0.15"/>
    <row r="1526" s="18" customFormat="1" ht="9" customHeight="1" x14ac:dyDescent="0.15"/>
    <row r="1527" s="18" customFormat="1" ht="9" customHeight="1" x14ac:dyDescent="0.15"/>
    <row r="1528" s="18" customFormat="1" ht="9" customHeight="1" x14ac:dyDescent="0.15"/>
    <row r="1529" s="18" customFormat="1" ht="9" customHeight="1" x14ac:dyDescent="0.15"/>
    <row r="1530" s="18" customFormat="1" ht="9" customHeight="1" x14ac:dyDescent="0.15"/>
    <row r="1531" s="18" customFormat="1" ht="9" customHeight="1" x14ac:dyDescent="0.15"/>
    <row r="1532" s="18" customFormat="1" ht="9" customHeight="1" x14ac:dyDescent="0.15"/>
    <row r="1533" s="18" customFormat="1" ht="9" customHeight="1" x14ac:dyDescent="0.15"/>
    <row r="1534" s="18" customFormat="1" ht="9" customHeight="1" x14ac:dyDescent="0.15"/>
    <row r="1535" s="18" customFormat="1" ht="9" customHeight="1" x14ac:dyDescent="0.15"/>
    <row r="1536" s="18" customFormat="1" ht="9" customHeight="1" x14ac:dyDescent="0.15"/>
    <row r="1537" s="18" customFormat="1" ht="9" customHeight="1" x14ac:dyDescent="0.15"/>
    <row r="1538" s="18" customFormat="1" ht="9" customHeight="1" x14ac:dyDescent="0.15"/>
    <row r="1539" s="18" customFormat="1" ht="9" customHeight="1" x14ac:dyDescent="0.15"/>
    <row r="1540" s="18" customFormat="1" ht="9" customHeight="1" x14ac:dyDescent="0.15"/>
    <row r="1541" s="18" customFormat="1" ht="9" customHeight="1" x14ac:dyDescent="0.15"/>
    <row r="1542" s="18" customFormat="1" ht="9" customHeight="1" x14ac:dyDescent="0.15"/>
    <row r="1543" s="18" customFormat="1" ht="9" customHeight="1" x14ac:dyDescent="0.15"/>
    <row r="1544" s="18" customFormat="1" ht="9" customHeight="1" x14ac:dyDescent="0.15"/>
    <row r="1545" s="18" customFormat="1" ht="9" customHeight="1" x14ac:dyDescent="0.15"/>
    <row r="1546" s="18" customFormat="1" ht="9" customHeight="1" x14ac:dyDescent="0.15"/>
    <row r="1547" s="18" customFormat="1" ht="9" customHeight="1" x14ac:dyDescent="0.15"/>
    <row r="1548" s="18" customFormat="1" ht="9" customHeight="1" x14ac:dyDescent="0.15"/>
    <row r="1549" s="18" customFormat="1" ht="9" customHeight="1" x14ac:dyDescent="0.15"/>
    <row r="1550" s="18" customFormat="1" ht="9" customHeight="1" x14ac:dyDescent="0.15"/>
    <row r="1551" s="18" customFormat="1" ht="9" customHeight="1" x14ac:dyDescent="0.15"/>
    <row r="1552" s="18" customFormat="1" ht="9" customHeight="1" x14ac:dyDescent="0.15"/>
    <row r="1553" s="18" customFormat="1" ht="9" customHeight="1" x14ac:dyDescent="0.15"/>
    <row r="1554" s="18" customFormat="1" ht="9" customHeight="1" x14ac:dyDescent="0.15"/>
    <row r="1555" s="18" customFormat="1" ht="9" customHeight="1" x14ac:dyDescent="0.15"/>
    <row r="1556" s="18" customFormat="1" ht="9" customHeight="1" x14ac:dyDescent="0.15"/>
    <row r="1557" s="18" customFormat="1" ht="9" customHeight="1" x14ac:dyDescent="0.15"/>
    <row r="1558" s="18" customFormat="1" ht="9" customHeight="1" x14ac:dyDescent="0.15"/>
    <row r="1559" s="18" customFormat="1" ht="9" customHeight="1" x14ac:dyDescent="0.15"/>
    <row r="1560" s="18" customFormat="1" ht="9" customHeight="1" x14ac:dyDescent="0.15"/>
    <row r="1561" s="18" customFormat="1" ht="9" customHeight="1" x14ac:dyDescent="0.15"/>
    <row r="1562" s="18" customFormat="1" ht="9" customHeight="1" x14ac:dyDescent="0.15"/>
    <row r="1563" s="18" customFormat="1" ht="9" customHeight="1" x14ac:dyDescent="0.15"/>
    <row r="1564" s="18" customFormat="1" ht="9" customHeight="1" x14ac:dyDescent="0.15"/>
    <row r="1565" s="18" customFormat="1" ht="9" customHeight="1" x14ac:dyDescent="0.15"/>
    <row r="1566" s="18" customFormat="1" ht="9" customHeight="1" x14ac:dyDescent="0.15"/>
    <row r="1567" s="18" customFormat="1" ht="9" customHeight="1" x14ac:dyDescent="0.15"/>
    <row r="1568" s="18" customFormat="1" ht="9" customHeight="1" x14ac:dyDescent="0.15"/>
    <row r="1569" s="18" customFormat="1" ht="9" customHeight="1" x14ac:dyDescent="0.15"/>
    <row r="1570" s="18" customFormat="1" ht="9" customHeight="1" x14ac:dyDescent="0.15"/>
    <row r="1571" s="18" customFormat="1" ht="9" customHeight="1" x14ac:dyDescent="0.15"/>
    <row r="1572" s="18" customFormat="1" ht="9" customHeight="1" x14ac:dyDescent="0.15"/>
    <row r="1573" s="18" customFormat="1" ht="9" customHeight="1" x14ac:dyDescent="0.15"/>
    <row r="1574" s="18" customFormat="1" ht="9" customHeight="1" x14ac:dyDescent="0.15"/>
    <row r="1575" s="18" customFormat="1" ht="9" customHeight="1" x14ac:dyDescent="0.15"/>
    <row r="1576" s="18" customFormat="1" ht="9" customHeight="1" x14ac:dyDescent="0.15"/>
    <row r="1577" s="18" customFormat="1" ht="9" customHeight="1" x14ac:dyDescent="0.15"/>
    <row r="1578" s="18" customFormat="1" ht="9" customHeight="1" x14ac:dyDescent="0.15"/>
    <row r="1579" s="18" customFormat="1" ht="9" customHeight="1" x14ac:dyDescent="0.15"/>
    <row r="1580" s="18" customFormat="1" ht="9" customHeight="1" x14ac:dyDescent="0.15"/>
    <row r="1581" s="18" customFormat="1" ht="9" customHeight="1" x14ac:dyDescent="0.15"/>
    <row r="1582" s="18" customFormat="1" ht="9" customHeight="1" x14ac:dyDescent="0.15"/>
    <row r="1583" s="18" customFormat="1" ht="9" customHeight="1" x14ac:dyDescent="0.15"/>
    <row r="1584" s="18" customFormat="1" ht="9" customHeight="1" x14ac:dyDescent="0.15"/>
    <row r="1585" s="18" customFormat="1" ht="9" customHeight="1" x14ac:dyDescent="0.15"/>
    <row r="1586" s="18" customFormat="1" ht="9" customHeight="1" x14ac:dyDescent="0.15"/>
    <row r="1587" s="18" customFormat="1" ht="9" customHeight="1" x14ac:dyDescent="0.15"/>
    <row r="1588" s="18" customFormat="1" ht="9" customHeight="1" x14ac:dyDescent="0.15"/>
    <row r="1589" s="18" customFormat="1" ht="9" customHeight="1" x14ac:dyDescent="0.15"/>
    <row r="1590" s="18" customFormat="1" ht="9" customHeight="1" x14ac:dyDescent="0.15"/>
    <row r="1591" s="18" customFormat="1" ht="9" customHeight="1" x14ac:dyDescent="0.15"/>
    <row r="1592" s="18" customFormat="1" ht="9" customHeight="1" x14ac:dyDescent="0.15"/>
    <row r="1593" s="18" customFormat="1" ht="9" customHeight="1" x14ac:dyDescent="0.15"/>
    <row r="1594" s="18" customFormat="1" ht="9" customHeight="1" x14ac:dyDescent="0.15"/>
    <row r="1595" s="18" customFormat="1" ht="9" customHeight="1" x14ac:dyDescent="0.15"/>
    <row r="1596" s="18" customFormat="1" ht="9" customHeight="1" x14ac:dyDescent="0.15"/>
    <row r="1597" s="18" customFormat="1" ht="9" customHeight="1" x14ac:dyDescent="0.15"/>
    <row r="1598" s="18" customFormat="1" ht="9" customHeight="1" x14ac:dyDescent="0.15"/>
    <row r="1599" s="18" customFormat="1" ht="9" customHeight="1" x14ac:dyDescent="0.15"/>
    <row r="1600" s="18" customFormat="1" ht="9" customHeight="1" x14ac:dyDescent="0.15"/>
    <row r="1601" s="18" customFormat="1" ht="9" customHeight="1" x14ac:dyDescent="0.15"/>
    <row r="1602" s="18" customFormat="1" ht="9" customHeight="1" x14ac:dyDescent="0.15"/>
    <row r="1603" s="18" customFormat="1" ht="9" customHeight="1" x14ac:dyDescent="0.15"/>
    <row r="1604" s="18" customFormat="1" ht="9" customHeight="1" x14ac:dyDescent="0.15"/>
    <row r="1605" s="18" customFormat="1" ht="9" customHeight="1" x14ac:dyDescent="0.15"/>
    <row r="1606" s="18" customFormat="1" ht="9" customHeight="1" x14ac:dyDescent="0.15"/>
    <row r="1607" s="18" customFormat="1" ht="9" customHeight="1" x14ac:dyDescent="0.15"/>
    <row r="1608" s="18" customFormat="1" ht="9" customHeight="1" x14ac:dyDescent="0.15"/>
    <row r="1609" s="18" customFormat="1" ht="9" customHeight="1" x14ac:dyDescent="0.15"/>
    <row r="1610" s="18" customFormat="1" ht="9" customHeight="1" x14ac:dyDescent="0.15"/>
    <row r="1611" s="18" customFormat="1" ht="9" customHeight="1" x14ac:dyDescent="0.15"/>
    <row r="1612" s="18" customFormat="1" ht="9" customHeight="1" x14ac:dyDescent="0.15"/>
    <row r="1613" s="18" customFormat="1" ht="9" customHeight="1" x14ac:dyDescent="0.15"/>
    <row r="1614" s="18" customFormat="1" ht="9" customHeight="1" x14ac:dyDescent="0.15"/>
    <row r="1615" s="18" customFormat="1" ht="9" customHeight="1" x14ac:dyDescent="0.15"/>
    <row r="1616" s="18" customFormat="1" ht="9" customHeight="1" x14ac:dyDescent="0.15"/>
    <row r="1617" s="18" customFormat="1" ht="9" customHeight="1" x14ac:dyDescent="0.15"/>
    <row r="1618" s="18" customFormat="1" ht="9" customHeight="1" x14ac:dyDescent="0.15"/>
    <row r="1619" s="18" customFormat="1" ht="9" customHeight="1" x14ac:dyDescent="0.15"/>
    <row r="1620" s="18" customFormat="1" ht="9" customHeight="1" x14ac:dyDescent="0.15"/>
    <row r="1621" s="18" customFormat="1" ht="9" customHeight="1" x14ac:dyDescent="0.15"/>
    <row r="1622" s="18" customFormat="1" ht="9" customHeight="1" x14ac:dyDescent="0.15"/>
    <row r="1623" s="18" customFormat="1" ht="9" customHeight="1" x14ac:dyDescent="0.15"/>
    <row r="1624" s="18" customFormat="1" ht="9" customHeight="1" x14ac:dyDescent="0.15"/>
    <row r="1625" s="18" customFormat="1" ht="9" customHeight="1" x14ac:dyDescent="0.15"/>
    <row r="1626" s="18" customFormat="1" ht="9" customHeight="1" x14ac:dyDescent="0.15"/>
    <row r="1627" s="18" customFormat="1" ht="9" customHeight="1" x14ac:dyDescent="0.15"/>
    <row r="1628" s="18" customFormat="1" ht="9" customHeight="1" x14ac:dyDescent="0.15"/>
    <row r="1629" s="18" customFormat="1" ht="9" customHeight="1" x14ac:dyDescent="0.15"/>
    <row r="1630" s="18" customFormat="1" ht="9" customHeight="1" x14ac:dyDescent="0.15"/>
    <row r="1631" s="18" customFormat="1" ht="9" customHeight="1" x14ac:dyDescent="0.15"/>
    <row r="1632" s="18" customFormat="1" ht="9" customHeight="1" x14ac:dyDescent="0.15"/>
    <row r="1633" s="18" customFormat="1" ht="9" customHeight="1" x14ac:dyDescent="0.15"/>
    <row r="1634" s="18" customFormat="1" ht="9" customHeight="1" x14ac:dyDescent="0.15"/>
    <row r="1635" s="18" customFormat="1" ht="9" customHeight="1" x14ac:dyDescent="0.15"/>
    <row r="1636" s="18" customFormat="1" ht="9" customHeight="1" x14ac:dyDescent="0.15"/>
    <row r="1637" s="18" customFormat="1" ht="9" customHeight="1" x14ac:dyDescent="0.15"/>
    <row r="1638" s="18" customFormat="1" ht="9" customHeight="1" x14ac:dyDescent="0.15"/>
    <row r="1639" s="18" customFormat="1" ht="9" customHeight="1" x14ac:dyDescent="0.15"/>
    <row r="1640" s="18" customFormat="1" ht="9" customHeight="1" x14ac:dyDescent="0.15"/>
    <row r="1641" s="18" customFormat="1" ht="9" customHeight="1" x14ac:dyDescent="0.15"/>
    <row r="1642" s="18" customFormat="1" ht="9" customHeight="1" x14ac:dyDescent="0.15"/>
    <row r="1643" s="18" customFormat="1" ht="9" customHeight="1" x14ac:dyDescent="0.15"/>
    <row r="1644" s="18" customFormat="1" ht="9" customHeight="1" x14ac:dyDescent="0.15"/>
    <row r="1645" s="18" customFormat="1" ht="9" customHeight="1" x14ac:dyDescent="0.15"/>
    <row r="1646" s="18" customFormat="1" ht="9" customHeight="1" x14ac:dyDescent="0.15"/>
    <row r="1647" s="18" customFormat="1" ht="9" customHeight="1" x14ac:dyDescent="0.15"/>
    <row r="1648" s="18" customFormat="1" ht="9" customHeight="1" x14ac:dyDescent="0.15"/>
    <row r="1649" s="18" customFormat="1" ht="9" customHeight="1" x14ac:dyDescent="0.15"/>
    <row r="1650" s="18" customFormat="1" ht="9" customHeight="1" x14ac:dyDescent="0.15"/>
    <row r="1651" s="18" customFormat="1" ht="9" customHeight="1" x14ac:dyDescent="0.15"/>
    <row r="1652" s="18" customFormat="1" ht="9" customHeight="1" x14ac:dyDescent="0.15"/>
    <row r="1653" s="18" customFormat="1" ht="9" customHeight="1" x14ac:dyDescent="0.15"/>
    <row r="1654" s="18" customFormat="1" ht="9" customHeight="1" x14ac:dyDescent="0.15"/>
    <row r="1655" s="18" customFormat="1" ht="9" customHeight="1" x14ac:dyDescent="0.15"/>
    <row r="1656" s="18" customFormat="1" ht="9" customHeight="1" x14ac:dyDescent="0.15"/>
    <row r="1657" s="18" customFormat="1" ht="9" customHeight="1" x14ac:dyDescent="0.15"/>
    <row r="1658" s="18" customFormat="1" ht="9" customHeight="1" x14ac:dyDescent="0.15"/>
    <row r="1659" s="18" customFormat="1" ht="9" customHeight="1" x14ac:dyDescent="0.15"/>
    <row r="1660" s="18" customFormat="1" ht="9" customHeight="1" x14ac:dyDescent="0.15"/>
    <row r="1661" s="18" customFormat="1" ht="9" customHeight="1" x14ac:dyDescent="0.15"/>
    <row r="1662" s="18" customFormat="1" ht="9" customHeight="1" x14ac:dyDescent="0.15"/>
    <row r="1663" s="18" customFormat="1" ht="9" customHeight="1" x14ac:dyDescent="0.15"/>
    <row r="1664" s="18" customFormat="1" ht="9" customHeight="1" x14ac:dyDescent="0.15"/>
    <row r="1665" s="18" customFormat="1" ht="9" customHeight="1" x14ac:dyDescent="0.15"/>
    <row r="1666" s="18" customFormat="1" ht="9" customHeight="1" x14ac:dyDescent="0.15"/>
    <row r="1667" s="18" customFormat="1" ht="9" customHeight="1" x14ac:dyDescent="0.15"/>
    <row r="1668" s="18" customFormat="1" ht="9" customHeight="1" x14ac:dyDescent="0.15"/>
    <row r="1669" s="18" customFormat="1" ht="9" customHeight="1" x14ac:dyDescent="0.15"/>
    <row r="1670" s="18" customFormat="1" ht="9" customHeight="1" x14ac:dyDescent="0.15"/>
    <row r="1671" s="18" customFormat="1" ht="9" customHeight="1" x14ac:dyDescent="0.15"/>
    <row r="1672" s="18" customFormat="1" ht="9" customHeight="1" x14ac:dyDescent="0.15"/>
    <row r="1673" s="18" customFormat="1" ht="9" customHeight="1" x14ac:dyDescent="0.15"/>
    <row r="1674" s="18" customFormat="1" ht="9" customHeight="1" x14ac:dyDescent="0.15"/>
    <row r="1675" s="18" customFormat="1" ht="9" customHeight="1" x14ac:dyDescent="0.15"/>
    <row r="1676" s="18" customFormat="1" ht="9" customHeight="1" x14ac:dyDescent="0.15"/>
    <row r="1677" s="18" customFormat="1" ht="9" customHeight="1" x14ac:dyDescent="0.15"/>
    <row r="1678" s="18" customFormat="1" ht="9" customHeight="1" x14ac:dyDescent="0.15"/>
    <row r="1679" s="18" customFormat="1" ht="9" customHeight="1" x14ac:dyDescent="0.15"/>
    <row r="1680" s="18" customFormat="1" ht="9" customHeight="1" x14ac:dyDescent="0.15"/>
    <row r="1681" s="18" customFormat="1" ht="9" customHeight="1" x14ac:dyDescent="0.15"/>
    <row r="1682" s="18" customFormat="1" ht="9" customHeight="1" x14ac:dyDescent="0.15"/>
    <row r="1683" s="18" customFormat="1" ht="9" customHeight="1" x14ac:dyDescent="0.15"/>
    <row r="1684" s="18" customFormat="1" ht="9" customHeight="1" x14ac:dyDescent="0.15"/>
    <row r="1685" s="18" customFormat="1" ht="9" customHeight="1" x14ac:dyDescent="0.15"/>
    <row r="1686" s="18" customFormat="1" ht="9" customHeight="1" x14ac:dyDescent="0.15"/>
    <row r="1687" s="18" customFormat="1" ht="9" customHeight="1" x14ac:dyDescent="0.15"/>
    <row r="1688" s="18" customFormat="1" ht="9" customHeight="1" x14ac:dyDescent="0.15"/>
    <row r="1689" s="18" customFormat="1" ht="9" customHeight="1" x14ac:dyDescent="0.15"/>
    <row r="1690" s="18" customFormat="1" ht="9" customHeight="1" x14ac:dyDescent="0.15"/>
    <row r="1691" s="18" customFormat="1" ht="9" customHeight="1" x14ac:dyDescent="0.15"/>
    <row r="1692" s="18" customFormat="1" ht="9" customHeight="1" x14ac:dyDescent="0.15"/>
    <row r="1693" s="18" customFormat="1" ht="9" customHeight="1" x14ac:dyDescent="0.15"/>
    <row r="1694" s="18" customFormat="1" ht="9" customHeight="1" x14ac:dyDescent="0.15"/>
    <row r="1695" s="18" customFormat="1" ht="9" customHeight="1" x14ac:dyDescent="0.15"/>
    <row r="1696" s="18" customFormat="1" ht="9" customHeight="1" x14ac:dyDescent="0.15"/>
    <row r="1697" s="18" customFormat="1" ht="9" customHeight="1" x14ac:dyDescent="0.15"/>
    <row r="1698" s="18" customFormat="1" ht="9" customHeight="1" x14ac:dyDescent="0.15"/>
    <row r="1699" s="18" customFormat="1" ht="9" customHeight="1" x14ac:dyDescent="0.15"/>
    <row r="1700" s="18" customFormat="1" ht="9" customHeight="1" x14ac:dyDescent="0.15"/>
    <row r="1701" s="18" customFormat="1" ht="9" customHeight="1" x14ac:dyDescent="0.15"/>
    <row r="1702" s="18" customFormat="1" ht="9" customHeight="1" x14ac:dyDescent="0.15"/>
    <row r="1703" s="18" customFormat="1" ht="9" customHeight="1" x14ac:dyDescent="0.15"/>
    <row r="1704" s="18" customFormat="1" ht="9" customHeight="1" x14ac:dyDescent="0.15"/>
    <row r="1705" s="18" customFormat="1" ht="9" customHeight="1" x14ac:dyDescent="0.15"/>
    <row r="1706" s="18" customFormat="1" ht="9" customHeight="1" x14ac:dyDescent="0.15"/>
    <row r="1707" s="18" customFormat="1" ht="9" customHeight="1" x14ac:dyDescent="0.15"/>
    <row r="1708" s="18" customFormat="1" ht="9" customHeight="1" x14ac:dyDescent="0.15"/>
    <row r="1709" s="18" customFormat="1" ht="9" customHeight="1" x14ac:dyDescent="0.15"/>
    <row r="1710" s="18" customFormat="1" ht="9" customHeight="1" x14ac:dyDescent="0.15"/>
    <row r="1711" s="18" customFormat="1" ht="9" customHeight="1" x14ac:dyDescent="0.15"/>
    <row r="1712" s="18" customFormat="1" ht="9" customHeight="1" x14ac:dyDescent="0.15"/>
    <row r="1713" s="18" customFormat="1" ht="9" customHeight="1" x14ac:dyDescent="0.15"/>
    <row r="1714" s="18" customFormat="1" ht="9" customHeight="1" x14ac:dyDescent="0.15"/>
    <row r="1715" s="18" customFormat="1" ht="9" customHeight="1" x14ac:dyDescent="0.15"/>
    <row r="1716" s="18" customFormat="1" ht="9" customHeight="1" x14ac:dyDescent="0.15"/>
    <row r="1717" s="18" customFormat="1" ht="9" customHeight="1" x14ac:dyDescent="0.15"/>
    <row r="1718" s="18" customFormat="1" ht="9" customHeight="1" x14ac:dyDescent="0.15"/>
    <row r="1719" s="18" customFormat="1" ht="9" customHeight="1" x14ac:dyDescent="0.15"/>
    <row r="1720" s="18" customFormat="1" ht="9" customHeight="1" x14ac:dyDescent="0.15"/>
    <row r="1721" s="18" customFormat="1" ht="9" customHeight="1" x14ac:dyDescent="0.15"/>
    <row r="1722" s="18" customFormat="1" ht="9" customHeight="1" x14ac:dyDescent="0.15"/>
    <row r="1723" s="18" customFormat="1" ht="9" customHeight="1" x14ac:dyDescent="0.15"/>
    <row r="1724" s="18" customFormat="1" ht="9" customHeight="1" x14ac:dyDescent="0.15"/>
    <row r="1725" s="18" customFormat="1" ht="9" customHeight="1" x14ac:dyDescent="0.15"/>
    <row r="1726" s="18" customFormat="1" ht="9" customHeight="1" x14ac:dyDescent="0.15"/>
    <row r="1727" s="18" customFormat="1" ht="9" customHeight="1" x14ac:dyDescent="0.15"/>
    <row r="1728" s="18" customFormat="1" ht="9" customHeight="1" x14ac:dyDescent="0.15"/>
    <row r="1729" s="18" customFormat="1" ht="9" customHeight="1" x14ac:dyDescent="0.15"/>
    <row r="1730" s="18" customFormat="1" ht="9" customHeight="1" x14ac:dyDescent="0.15"/>
    <row r="1731" s="18" customFormat="1" ht="9" customHeight="1" x14ac:dyDescent="0.15"/>
    <row r="1732" s="18" customFormat="1" ht="9" customHeight="1" x14ac:dyDescent="0.15"/>
    <row r="1733" s="18" customFormat="1" ht="9" customHeight="1" x14ac:dyDescent="0.15"/>
    <row r="1734" s="18" customFormat="1" ht="9" customHeight="1" x14ac:dyDescent="0.15"/>
    <row r="1735" s="18" customFormat="1" ht="9" customHeight="1" x14ac:dyDescent="0.15"/>
    <row r="1736" s="18" customFormat="1" ht="9" customHeight="1" x14ac:dyDescent="0.15"/>
    <row r="1737" s="18" customFormat="1" ht="9" customHeight="1" x14ac:dyDescent="0.15"/>
    <row r="1738" s="18" customFormat="1" ht="9" customHeight="1" x14ac:dyDescent="0.15"/>
    <row r="1739" s="18" customFormat="1" ht="9" customHeight="1" x14ac:dyDescent="0.15"/>
    <row r="1740" s="18" customFormat="1" ht="9" customHeight="1" x14ac:dyDescent="0.15"/>
    <row r="1741" s="18" customFormat="1" ht="9" customHeight="1" x14ac:dyDescent="0.15"/>
    <row r="1742" s="18" customFormat="1" ht="9" customHeight="1" x14ac:dyDescent="0.15"/>
    <row r="1743" s="18" customFormat="1" ht="9" customHeight="1" x14ac:dyDescent="0.15"/>
    <row r="1744" s="18" customFormat="1" ht="9" customHeight="1" x14ac:dyDescent="0.15"/>
    <row r="1745" s="18" customFormat="1" ht="9" customHeight="1" x14ac:dyDescent="0.15"/>
    <row r="1746" s="18" customFormat="1" ht="9" customHeight="1" x14ac:dyDescent="0.15"/>
    <row r="1747" s="18" customFormat="1" ht="9" customHeight="1" x14ac:dyDescent="0.15"/>
    <row r="1748" s="18" customFormat="1" ht="9" customHeight="1" x14ac:dyDescent="0.15"/>
    <row r="1749" s="18" customFormat="1" ht="9" customHeight="1" x14ac:dyDescent="0.15"/>
    <row r="1750" s="18" customFormat="1" ht="9" customHeight="1" x14ac:dyDescent="0.15"/>
    <row r="1751" s="18" customFormat="1" ht="9" customHeight="1" x14ac:dyDescent="0.15"/>
    <row r="1752" s="18" customFormat="1" ht="9" customHeight="1" x14ac:dyDescent="0.15"/>
    <row r="1753" s="18" customFormat="1" ht="9" customHeight="1" x14ac:dyDescent="0.15"/>
    <row r="1754" s="18" customFormat="1" ht="9" customHeight="1" x14ac:dyDescent="0.15"/>
    <row r="1755" s="18" customFormat="1" ht="9" customHeight="1" x14ac:dyDescent="0.15"/>
    <row r="1756" s="18" customFormat="1" ht="9" customHeight="1" x14ac:dyDescent="0.15"/>
    <row r="1757" s="18" customFormat="1" ht="9" customHeight="1" x14ac:dyDescent="0.15"/>
    <row r="1758" s="18" customFormat="1" ht="9" customHeight="1" x14ac:dyDescent="0.15"/>
    <row r="1759" s="18" customFormat="1" ht="9" customHeight="1" x14ac:dyDescent="0.15"/>
    <row r="1760" s="18" customFormat="1" ht="9" customHeight="1" x14ac:dyDescent="0.15"/>
    <row r="1761" s="18" customFormat="1" ht="9" customHeight="1" x14ac:dyDescent="0.15"/>
    <row r="1762" s="18" customFormat="1" ht="9" customHeight="1" x14ac:dyDescent="0.15"/>
    <row r="1763" s="18" customFormat="1" ht="9" customHeight="1" x14ac:dyDescent="0.15"/>
    <row r="1764" s="18" customFormat="1" ht="9" customHeight="1" x14ac:dyDescent="0.15"/>
    <row r="1765" s="18" customFormat="1" ht="9" customHeight="1" x14ac:dyDescent="0.15"/>
    <row r="1766" s="18" customFormat="1" ht="9" customHeight="1" x14ac:dyDescent="0.15"/>
    <row r="1767" s="18" customFormat="1" ht="9" customHeight="1" x14ac:dyDescent="0.15"/>
    <row r="1768" s="18" customFormat="1" ht="9" customHeight="1" x14ac:dyDescent="0.15"/>
    <row r="1769" s="18" customFormat="1" ht="9" customHeight="1" x14ac:dyDescent="0.15"/>
    <row r="1770" s="18" customFormat="1" ht="9" customHeight="1" x14ac:dyDescent="0.15"/>
    <row r="1771" s="18" customFormat="1" ht="9" customHeight="1" x14ac:dyDescent="0.15"/>
    <row r="1772" s="18" customFormat="1" ht="9" customHeight="1" x14ac:dyDescent="0.15"/>
    <row r="1773" s="18" customFormat="1" ht="9" customHeight="1" x14ac:dyDescent="0.15"/>
    <row r="1774" s="18" customFormat="1" ht="9" customHeight="1" x14ac:dyDescent="0.15"/>
    <row r="1775" s="18" customFormat="1" ht="9" customHeight="1" x14ac:dyDescent="0.15"/>
    <row r="1776" s="18" customFormat="1" ht="9" customHeight="1" x14ac:dyDescent="0.15"/>
    <row r="1777" s="18" customFormat="1" ht="9" customHeight="1" x14ac:dyDescent="0.15"/>
    <row r="1778" s="18" customFormat="1" ht="9" customHeight="1" x14ac:dyDescent="0.15"/>
    <row r="1779" s="18" customFormat="1" ht="9" customHeight="1" x14ac:dyDescent="0.15"/>
    <row r="1780" s="18" customFormat="1" ht="9" customHeight="1" x14ac:dyDescent="0.15"/>
    <row r="1781" s="18" customFormat="1" ht="9" customHeight="1" x14ac:dyDescent="0.15"/>
    <row r="1782" s="18" customFormat="1" ht="9" customHeight="1" x14ac:dyDescent="0.15"/>
    <row r="1783" s="18" customFormat="1" ht="9" customHeight="1" x14ac:dyDescent="0.15"/>
    <row r="1784" s="18" customFormat="1" ht="9" customHeight="1" x14ac:dyDescent="0.15"/>
    <row r="1785" s="18" customFormat="1" ht="9" customHeight="1" x14ac:dyDescent="0.15"/>
    <row r="1786" s="18" customFormat="1" ht="9" customHeight="1" x14ac:dyDescent="0.15"/>
    <row r="1787" s="18" customFormat="1" ht="9" customHeight="1" x14ac:dyDescent="0.15"/>
    <row r="1788" s="18" customFormat="1" ht="9" customHeight="1" x14ac:dyDescent="0.15"/>
    <row r="1789" s="18" customFormat="1" ht="9" customHeight="1" x14ac:dyDescent="0.15"/>
    <row r="1790" s="18" customFormat="1" ht="9" customHeight="1" x14ac:dyDescent="0.15"/>
    <row r="1791" s="18" customFormat="1" ht="9" customHeight="1" x14ac:dyDescent="0.15"/>
    <row r="1792" s="18" customFormat="1" ht="9" customHeight="1" x14ac:dyDescent="0.15"/>
    <row r="1793" s="18" customFormat="1" ht="9" customHeight="1" x14ac:dyDescent="0.15"/>
    <row r="1794" s="18" customFormat="1" ht="9" customHeight="1" x14ac:dyDescent="0.15"/>
    <row r="1795" s="18" customFormat="1" ht="9" customHeight="1" x14ac:dyDescent="0.15"/>
    <row r="1796" s="18" customFormat="1" ht="9" customHeight="1" x14ac:dyDescent="0.15"/>
    <row r="1797" s="18" customFormat="1" ht="9" customHeight="1" x14ac:dyDescent="0.15"/>
    <row r="1798" s="18" customFormat="1" ht="9" customHeight="1" x14ac:dyDescent="0.15"/>
    <row r="1799" s="18" customFormat="1" ht="9" customHeight="1" x14ac:dyDescent="0.15"/>
    <row r="1800" s="18" customFormat="1" ht="9" customHeight="1" x14ac:dyDescent="0.15"/>
    <row r="1801" s="18" customFormat="1" ht="9" customHeight="1" x14ac:dyDescent="0.15"/>
    <row r="1802" s="18" customFormat="1" ht="9" customHeight="1" x14ac:dyDescent="0.15"/>
    <row r="1803" s="18" customFormat="1" ht="9" customHeight="1" x14ac:dyDescent="0.15"/>
    <row r="1804" s="18" customFormat="1" ht="9" customHeight="1" x14ac:dyDescent="0.15"/>
    <row r="1805" s="18" customFormat="1" ht="9" customHeight="1" x14ac:dyDescent="0.15"/>
    <row r="1806" s="18" customFormat="1" ht="9" customHeight="1" x14ac:dyDescent="0.15"/>
    <row r="1807" s="18" customFormat="1" ht="9" customHeight="1" x14ac:dyDescent="0.15"/>
    <row r="1808" s="18" customFormat="1" ht="9" customHeight="1" x14ac:dyDescent="0.15"/>
    <row r="1809" s="18" customFormat="1" ht="9" customHeight="1" x14ac:dyDescent="0.15"/>
    <row r="1810" s="18" customFormat="1" ht="9" customHeight="1" x14ac:dyDescent="0.15"/>
    <row r="1811" s="18" customFormat="1" ht="9" customHeight="1" x14ac:dyDescent="0.15"/>
    <row r="1812" s="18" customFormat="1" ht="9" customHeight="1" x14ac:dyDescent="0.15"/>
    <row r="1813" s="18" customFormat="1" ht="9" customHeight="1" x14ac:dyDescent="0.15"/>
    <row r="1814" s="18" customFormat="1" ht="9" customHeight="1" x14ac:dyDescent="0.15"/>
    <row r="1815" s="18" customFormat="1" ht="9" customHeight="1" x14ac:dyDescent="0.15"/>
    <row r="1816" s="18" customFormat="1" ht="9" customHeight="1" x14ac:dyDescent="0.15"/>
    <row r="1817" s="18" customFormat="1" ht="9" customHeight="1" x14ac:dyDescent="0.15"/>
    <row r="1818" s="18" customFormat="1" ht="9" customHeight="1" x14ac:dyDescent="0.15"/>
    <row r="1819" s="18" customFormat="1" ht="9" customHeight="1" x14ac:dyDescent="0.15"/>
    <row r="1820" s="18" customFormat="1" ht="9" customHeight="1" x14ac:dyDescent="0.15"/>
    <row r="1821" s="18" customFormat="1" ht="9" customHeight="1" x14ac:dyDescent="0.15"/>
    <row r="1822" s="18" customFormat="1" ht="9" customHeight="1" x14ac:dyDescent="0.15"/>
    <row r="1823" s="18" customFormat="1" ht="9" customHeight="1" x14ac:dyDescent="0.15"/>
    <row r="1824" s="18" customFormat="1" ht="9" customHeight="1" x14ac:dyDescent="0.15"/>
    <row r="1825" s="18" customFormat="1" ht="9" customHeight="1" x14ac:dyDescent="0.15"/>
    <row r="1826" s="18" customFormat="1" ht="9" customHeight="1" x14ac:dyDescent="0.15"/>
    <row r="1827" s="18" customFormat="1" ht="9" customHeight="1" x14ac:dyDescent="0.15"/>
    <row r="1828" s="18" customFormat="1" ht="9" customHeight="1" x14ac:dyDescent="0.15"/>
    <row r="1829" s="18" customFormat="1" ht="9" customHeight="1" x14ac:dyDescent="0.15"/>
    <row r="1830" s="18" customFormat="1" ht="9" customHeight="1" x14ac:dyDescent="0.15"/>
    <row r="1831" s="18" customFormat="1" ht="9" customHeight="1" x14ac:dyDescent="0.15"/>
    <row r="1832" s="18" customFormat="1" ht="9" customHeight="1" x14ac:dyDescent="0.15"/>
    <row r="1833" s="18" customFormat="1" ht="9" customHeight="1" x14ac:dyDescent="0.15"/>
    <row r="1834" s="18" customFormat="1" ht="9" customHeight="1" x14ac:dyDescent="0.15"/>
    <row r="1835" s="18" customFormat="1" ht="9" customHeight="1" x14ac:dyDescent="0.15"/>
    <row r="1836" s="18" customFormat="1" ht="9" customHeight="1" x14ac:dyDescent="0.15"/>
    <row r="1837" s="18" customFormat="1" ht="9" customHeight="1" x14ac:dyDescent="0.15"/>
    <row r="1838" s="18" customFormat="1" ht="9" customHeight="1" x14ac:dyDescent="0.15"/>
    <row r="1839" s="18" customFormat="1" ht="9" customHeight="1" x14ac:dyDescent="0.15"/>
    <row r="1840" s="18" customFormat="1" ht="9" customHeight="1" x14ac:dyDescent="0.15"/>
    <row r="1841" s="18" customFormat="1" ht="9" customHeight="1" x14ac:dyDescent="0.15"/>
    <row r="1842" s="18" customFormat="1" ht="9" customHeight="1" x14ac:dyDescent="0.15"/>
    <row r="1843" s="18" customFormat="1" ht="9" customHeight="1" x14ac:dyDescent="0.15"/>
    <row r="1844" s="18" customFormat="1" ht="9" customHeight="1" x14ac:dyDescent="0.15"/>
    <row r="1845" s="18" customFormat="1" ht="9" customHeight="1" x14ac:dyDescent="0.15"/>
    <row r="1846" s="18" customFormat="1" ht="9" customHeight="1" x14ac:dyDescent="0.15"/>
    <row r="1847" s="18" customFormat="1" ht="9" customHeight="1" x14ac:dyDescent="0.15"/>
    <row r="1848" s="18" customFormat="1" ht="9" customHeight="1" x14ac:dyDescent="0.15"/>
    <row r="1849" s="18" customFormat="1" ht="9" customHeight="1" x14ac:dyDescent="0.15"/>
    <row r="1850" s="18" customFormat="1" ht="9" customHeight="1" x14ac:dyDescent="0.15"/>
    <row r="1851" s="18" customFormat="1" ht="9" customHeight="1" x14ac:dyDescent="0.15"/>
    <row r="1852" s="18" customFormat="1" ht="9" customHeight="1" x14ac:dyDescent="0.15"/>
    <row r="1853" s="18" customFormat="1" ht="9" customHeight="1" x14ac:dyDescent="0.15"/>
    <row r="1854" s="18" customFormat="1" ht="9" customHeight="1" x14ac:dyDescent="0.15"/>
    <row r="1855" s="18" customFormat="1" ht="9" customHeight="1" x14ac:dyDescent="0.15"/>
    <row r="1856" s="18" customFormat="1" ht="9" customHeight="1" x14ac:dyDescent="0.15"/>
    <row r="1857" s="18" customFormat="1" ht="9" customHeight="1" x14ac:dyDescent="0.15"/>
    <row r="1858" s="18" customFormat="1" ht="9" customHeight="1" x14ac:dyDescent="0.15"/>
    <row r="1859" s="18" customFormat="1" ht="9" customHeight="1" x14ac:dyDescent="0.15"/>
    <row r="1860" s="18" customFormat="1" ht="9" customHeight="1" x14ac:dyDescent="0.15"/>
    <row r="1861" s="18" customFormat="1" ht="9" customHeight="1" x14ac:dyDescent="0.15"/>
    <row r="1862" s="18" customFormat="1" ht="9" customHeight="1" x14ac:dyDescent="0.15"/>
    <row r="1863" s="18" customFormat="1" ht="9" customHeight="1" x14ac:dyDescent="0.15"/>
    <row r="1864" s="18" customFormat="1" ht="9" customHeight="1" x14ac:dyDescent="0.15"/>
    <row r="1865" s="18" customFormat="1" ht="9" customHeight="1" x14ac:dyDescent="0.15"/>
    <row r="1866" s="18" customFormat="1" ht="9" customHeight="1" x14ac:dyDescent="0.15"/>
    <row r="1867" s="18" customFormat="1" ht="9" customHeight="1" x14ac:dyDescent="0.15"/>
    <row r="1868" s="18" customFormat="1" ht="9" customHeight="1" x14ac:dyDescent="0.15"/>
    <row r="1869" s="18" customFormat="1" ht="9" customHeight="1" x14ac:dyDescent="0.15"/>
    <row r="1870" s="18" customFormat="1" ht="9" customHeight="1" x14ac:dyDescent="0.15"/>
    <row r="1871" s="18" customFormat="1" ht="9" customHeight="1" x14ac:dyDescent="0.15"/>
    <row r="1872" s="18" customFormat="1" ht="9" customHeight="1" x14ac:dyDescent="0.15"/>
    <row r="1873" s="18" customFormat="1" ht="9" customHeight="1" x14ac:dyDescent="0.15"/>
    <row r="1874" s="18" customFormat="1" ht="9" customHeight="1" x14ac:dyDescent="0.15"/>
    <row r="1875" s="18" customFormat="1" ht="9" customHeight="1" x14ac:dyDescent="0.15"/>
    <row r="1876" s="18" customFormat="1" ht="9" customHeight="1" x14ac:dyDescent="0.15"/>
    <row r="1877" s="18" customFormat="1" ht="9" customHeight="1" x14ac:dyDescent="0.15"/>
    <row r="1878" s="18" customFormat="1" ht="9" customHeight="1" x14ac:dyDescent="0.15"/>
    <row r="1879" s="18" customFormat="1" ht="9" customHeight="1" x14ac:dyDescent="0.15"/>
    <row r="1880" s="18" customFormat="1" ht="9" customHeight="1" x14ac:dyDescent="0.15"/>
    <row r="1881" s="18" customFormat="1" ht="9" customHeight="1" x14ac:dyDescent="0.15"/>
    <row r="1882" s="18" customFormat="1" ht="9" customHeight="1" x14ac:dyDescent="0.15"/>
    <row r="1883" s="18" customFormat="1" ht="9" customHeight="1" x14ac:dyDescent="0.15"/>
    <row r="1884" s="18" customFormat="1" ht="9" customHeight="1" x14ac:dyDescent="0.15"/>
    <row r="1885" s="18" customFormat="1" ht="9" customHeight="1" x14ac:dyDescent="0.15"/>
    <row r="1886" s="18" customFormat="1" ht="9" customHeight="1" x14ac:dyDescent="0.15"/>
    <row r="1887" s="18" customFormat="1" ht="9" customHeight="1" x14ac:dyDescent="0.15"/>
    <row r="1888" s="18" customFormat="1" ht="9" customHeight="1" x14ac:dyDescent="0.15"/>
    <row r="1889" s="18" customFormat="1" ht="9" customHeight="1" x14ac:dyDescent="0.15"/>
    <row r="1890" s="18" customFormat="1" ht="9" customHeight="1" x14ac:dyDescent="0.15"/>
    <row r="1891" s="18" customFormat="1" ht="9" customHeight="1" x14ac:dyDescent="0.15"/>
    <row r="1892" s="18" customFormat="1" ht="9" customHeight="1" x14ac:dyDescent="0.15"/>
    <row r="1893" s="18" customFormat="1" ht="9" customHeight="1" x14ac:dyDescent="0.15"/>
    <row r="1894" s="18" customFormat="1" ht="9" customHeight="1" x14ac:dyDescent="0.15"/>
    <row r="1895" s="18" customFormat="1" ht="9" customHeight="1" x14ac:dyDescent="0.15"/>
    <row r="1896" s="18" customFormat="1" ht="9" customHeight="1" x14ac:dyDescent="0.15"/>
    <row r="1897" s="18" customFormat="1" ht="9" customHeight="1" x14ac:dyDescent="0.15"/>
    <row r="1898" s="18" customFormat="1" ht="9" customHeight="1" x14ac:dyDescent="0.15"/>
    <row r="1899" s="18" customFormat="1" ht="9" customHeight="1" x14ac:dyDescent="0.15"/>
    <row r="1900" s="18" customFormat="1" ht="9" customHeight="1" x14ac:dyDescent="0.15"/>
    <row r="1901" s="18" customFormat="1" ht="9" customHeight="1" x14ac:dyDescent="0.15"/>
    <row r="1902" s="18" customFormat="1" ht="9" customHeight="1" x14ac:dyDescent="0.15"/>
    <row r="1903" s="18" customFormat="1" ht="9" customHeight="1" x14ac:dyDescent="0.15"/>
    <row r="1904" s="18" customFormat="1" ht="9" customHeight="1" x14ac:dyDescent="0.15"/>
    <row r="1905" s="18" customFormat="1" ht="9" customHeight="1" x14ac:dyDescent="0.15"/>
    <row r="1906" s="18" customFormat="1" ht="9" customHeight="1" x14ac:dyDescent="0.15"/>
    <row r="1907" s="18" customFormat="1" ht="9" customHeight="1" x14ac:dyDescent="0.15"/>
    <row r="1908" s="18" customFormat="1" ht="9" customHeight="1" x14ac:dyDescent="0.15"/>
    <row r="1909" s="18" customFormat="1" ht="9" customHeight="1" x14ac:dyDescent="0.15"/>
    <row r="1910" s="18" customFormat="1" ht="9" customHeight="1" x14ac:dyDescent="0.15"/>
    <row r="1911" s="18" customFormat="1" ht="9" customHeight="1" x14ac:dyDescent="0.15"/>
    <row r="1912" s="18" customFormat="1" ht="9" customHeight="1" x14ac:dyDescent="0.15"/>
    <row r="1913" s="18" customFormat="1" ht="9" customHeight="1" x14ac:dyDescent="0.15"/>
    <row r="1914" s="18" customFormat="1" ht="9" customHeight="1" x14ac:dyDescent="0.15"/>
    <row r="1915" s="18" customFormat="1" ht="9" customHeight="1" x14ac:dyDescent="0.15"/>
    <row r="1916" s="18" customFormat="1" ht="9" customHeight="1" x14ac:dyDescent="0.15"/>
    <row r="1917" s="18" customFormat="1" ht="9" customHeight="1" x14ac:dyDescent="0.15"/>
    <row r="1918" s="18" customFormat="1" ht="9" customHeight="1" x14ac:dyDescent="0.15"/>
    <row r="1919" s="18" customFormat="1" ht="9" customHeight="1" x14ac:dyDescent="0.15"/>
    <row r="1920" s="18" customFormat="1" ht="9" customHeight="1" x14ac:dyDescent="0.15"/>
    <row r="1921" s="18" customFormat="1" ht="9" customHeight="1" x14ac:dyDescent="0.15"/>
    <row r="1922" s="18" customFormat="1" ht="9" customHeight="1" x14ac:dyDescent="0.15"/>
    <row r="1923" s="18" customFormat="1" ht="9" customHeight="1" x14ac:dyDescent="0.15"/>
    <row r="1924" s="18" customFormat="1" ht="9" customHeight="1" x14ac:dyDescent="0.15"/>
    <row r="1925" s="18" customFormat="1" ht="9" customHeight="1" x14ac:dyDescent="0.15"/>
    <row r="1926" s="18" customFormat="1" ht="9" customHeight="1" x14ac:dyDescent="0.15"/>
    <row r="1927" s="18" customFormat="1" ht="9" customHeight="1" x14ac:dyDescent="0.15"/>
    <row r="1928" s="18" customFormat="1" ht="9" customHeight="1" x14ac:dyDescent="0.15"/>
    <row r="1929" s="18" customFormat="1" ht="9" customHeight="1" x14ac:dyDescent="0.15"/>
    <row r="1930" s="18" customFormat="1" ht="9" customHeight="1" x14ac:dyDescent="0.15"/>
    <row r="1931" s="18" customFormat="1" ht="9" customHeight="1" x14ac:dyDescent="0.15"/>
    <row r="1932" s="18" customFormat="1" ht="9" customHeight="1" x14ac:dyDescent="0.15"/>
    <row r="1933" s="18" customFormat="1" ht="9" customHeight="1" x14ac:dyDescent="0.15"/>
    <row r="1934" s="18" customFormat="1" ht="9" customHeight="1" x14ac:dyDescent="0.15"/>
    <row r="1935" s="18" customFormat="1" ht="9" customHeight="1" x14ac:dyDescent="0.15"/>
    <row r="1936" s="18" customFormat="1" ht="9" customHeight="1" x14ac:dyDescent="0.15"/>
    <row r="1937" s="18" customFormat="1" ht="9" customHeight="1" x14ac:dyDescent="0.15"/>
    <row r="1938" s="18" customFormat="1" ht="9" customHeight="1" x14ac:dyDescent="0.15"/>
    <row r="1939" s="18" customFormat="1" ht="9" customHeight="1" x14ac:dyDescent="0.15"/>
    <row r="1940" s="18" customFormat="1" ht="9" customHeight="1" x14ac:dyDescent="0.15"/>
    <row r="1941" s="18" customFormat="1" ht="9" customHeight="1" x14ac:dyDescent="0.15"/>
    <row r="1942" s="18" customFormat="1" ht="9" customHeight="1" x14ac:dyDescent="0.15"/>
    <row r="1943" s="18" customFormat="1" ht="9" customHeight="1" x14ac:dyDescent="0.15"/>
    <row r="1944" s="18" customFormat="1" ht="9" customHeight="1" x14ac:dyDescent="0.15"/>
    <row r="1945" s="18" customFormat="1" ht="9" customHeight="1" x14ac:dyDescent="0.15"/>
    <row r="1946" s="18" customFormat="1" ht="9" customHeight="1" x14ac:dyDescent="0.15"/>
    <row r="1947" s="18" customFormat="1" ht="9" customHeight="1" x14ac:dyDescent="0.15"/>
    <row r="1948" s="18" customFormat="1" ht="9" customHeight="1" x14ac:dyDescent="0.15"/>
    <row r="1949" s="18" customFormat="1" ht="9" customHeight="1" x14ac:dyDescent="0.15"/>
    <row r="1950" s="18" customFormat="1" ht="9" customHeight="1" x14ac:dyDescent="0.15"/>
    <row r="1951" s="18" customFormat="1" ht="9" customHeight="1" x14ac:dyDescent="0.15"/>
    <row r="1952" s="18" customFormat="1" ht="9" customHeight="1" x14ac:dyDescent="0.15"/>
    <row r="1953" s="18" customFormat="1" ht="9" customHeight="1" x14ac:dyDescent="0.15"/>
    <row r="1954" s="18" customFormat="1" ht="9" customHeight="1" x14ac:dyDescent="0.15"/>
    <row r="1955" s="18" customFormat="1" ht="9" customHeight="1" x14ac:dyDescent="0.15"/>
    <row r="1956" s="18" customFormat="1" ht="9" customHeight="1" x14ac:dyDescent="0.15"/>
    <row r="1957" s="18" customFormat="1" ht="9" customHeight="1" x14ac:dyDescent="0.15"/>
    <row r="1958" s="18" customFormat="1" ht="9" customHeight="1" x14ac:dyDescent="0.15"/>
    <row r="1959" s="18" customFormat="1" ht="9" customHeight="1" x14ac:dyDescent="0.15"/>
    <row r="1960" s="18" customFormat="1" ht="9" customHeight="1" x14ac:dyDescent="0.15"/>
    <row r="1961" s="18" customFormat="1" ht="9" customHeight="1" x14ac:dyDescent="0.15"/>
    <row r="1962" s="18" customFormat="1" ht="9" customHeight="1" x14ac:dyDescent="0.15"/>
    <row r="1963" s="18" customFormat="1" ht="9" customHeight="1" x14ac:dyDescent="0.15"/>
    <row r="1964" s="18" customFormat="1" ht="9" customHeight="1" x14ac:dyDescent="0.15"/>
    <row r="1965" s="18" customFormat="1" ht="9" customHeight="1" x14ac:dyDescent="0.15"/>
    <row r="1966" s="18" customFormat="1" ht="9" customHeight="1" x14ac:dyDescent="0.15"/>
    <row r="1967" s="18" customFormat="1" ht="9" customHeight="1" x14ac:dyDescent="0.15"/>
    <row r="1968" s="18" customFormat="1" ht="9" customHeight="1" x14ac:dyDescent="0.15"/>
    <row r="1969" s="18" customFormat="1" ht="9" customHeight="1" x14ac:dyDescent="0.15"/>
    <row r="1970" s="18" customFormat="1" ht="9" customHeight="1" x14ac:dyDescent="0.15"/>
    <row r="1971" s="18" customFormat="1" ht="9" customHeight="1" x14ac:dyDescent="0.15"/>
    <row r="1972" s="18" customFormat="1" ht="9" customHeight="1" x14ac:dyDescent="0.15"/>
    <row r="1973" s="18" customFormat="1" ht="9" customHeight="1" x14ac:dyDescent="0.15"/>
    <row r="1974" s="18" customFormat="1" ht="9" customHeight="1" x14ac:dyDescent="0.15"/>
    <row r="1975" s="18" customFormat="1" ht="9" customHeight="1" x14ac:dyDescent="0.15"/>
    <row r="1976" s="18" customFormat="1" ht="9" customHeight="1" x14ac:dyDescent="0.15"/>
    <row r="1977" s="18" customFormat="1" ht="9" customHeight="1" x14ac:dyDescent="0.15"/>
    <row r="1978" s="18" customFormat="1" ht="9" customHeight="1" x14ac:dyDescent="0.15"/>
    <row r="1979" s="18" customFormat="1" ht="9" customHeight="1" x14ac:dyDescent="0.15"/>
    <row r="1980" s="18" customFormat="1" ht="9" customHeight="1" x14ac:dyDescent="0.15"/>
    <row r="1981" s="18" customFormat="1" ht="9" customHeight="1" x14ac:dyDescent="0.15"/>
    <row r="1982" s="18" customFormat="1" ht="9" customHeight="1" x14ac:dyDescent="0.15"/>
    <row r="1983" s="18" customFormat="1" ht="9" customHeight="1" x14ac:dyDescent="0.15"/>
    <row r="1984" s="18" customFormat="1" ht="9" customHeight="1" x14ac:dyDescent="0.15"/>
    <row r="1985" s="18" customFormat="1" ht="9" customHeight="1" x14ac:dyDescent="0.15"/>
    <row r="1986" s="18" customFormat="1" ht="9" customHeight="1" x14ac:dyDescent="0.15"/>
    <row r="1987" s="18" customFormat="1" ht="9" customHeight="1" x14ac:dyDescent="0.15"/>
    <row r="1988" s="18" customFormat="1" ht="9" customHeight="1" x14ac:dyDescent="0.15"/>
    <row r="1989" s="18" customFormat="1" ht="9" customHeight="1" x14ac:dyDescent="0.15"/>
    <row r="1990" s="18" customFormat="1" ht="9" customHeight="1" x14ac:dyDescent="0.15"/>
    <row r="1991" s="18" customFormat="1" ht="9" customHeight="1" x14ac:dyDescent="0.15"/>
    <row r="1992" s="18" customFormat="1" ht="9" customHeight="1" x14ac:dyDescent="0.15"/>
    <row r="1993" s="18" customFormat="1" ht="9" customHeight="1" x14ac:dyDescent="0.15"/>
    <row r="1994" s="18" customFormat="1" ht="9" customHeight="1" x14ac:dyDescent="0.15"/>
    <row r="1995" s="18" customFormat="1" ht="9" customHeight="1" x14ac:dyDescent="0.15"/>
    <row r="1996" s="18" customFormat="1" ht="9" customHeight="1" x14ac:dyDescent="0.15"/>
    <row r="1997" s="18" customFormat="1" ht="9" customHeight="1" x14ac:dyDescent="0.15"/>
    <row r="1998" s="18" customFormat="1" ht="9" customHeight="1" x14ac:dyDescent="0.15"/>
    <row r="1999" s="18" customFormat="1" ht="9" customHeight="1" x14ac:dyDescent="0.15"/>
    <row r="2000" s="18" customFormat="1" ht="9" customHeight="1" x14ac:dyDescent="0.15"/>
    <row r="2001" s="18" customFormat="1" ht="9" customHeight="1" x14ac:dyDescent="0.15"/>
    <row r="2002" s="18" customFormat="1" ht="9" customHeight="1" x14ac:dyDescent="0.15"/>
    <row r="2003" s="18" customFormat="1" ht="9" customHeight="1" x14ac:dyDescent="0.15"/>
    <row r="2004" s="18" customFormat="1" ht="9" customHeight="1" x14ac:dyDescent="0.15"/>
    <row r="2005" s="18" customFormat="1" ht="9" customHeight="1" x14ac:dyDescent="0.15"/>
    <row r="2006" s="18" customFormat="1" ht="9" customHeight="1" x14ac:dyDescent="0.15"/>
    <row r="2007" s="18" customFormat="1" ht="9" customHeight="1" x14ac:dyDescent="0.15"/>
    <row r="2008" s="18" customFormat="1" ht="9" customHeight="1" x14ac:dyDescent="0.15"/>
    <row r="2009" s="18" customFormat="1" ht="9" customHeight="1" x14ac:dyDescent="0.15"/>
    <row r="2010" s="18" customFormat="1" ht="9" customHeight="1" x14ac:dyDescent="0.15"/>
    <row r="2011" s="18" customFormat="1" ht="9" customHeight="1" x14ac:dyDescent="0.15"/>
    <row r="2012" s="18" customFormat="1" ht="9" customHeight="1" x14ac:dyDescent="0.15"/>
    <row r="2013" s="18" customFormat="1" ht="9" customHeight="1" x14ac:dyDescent="0.15"/>
    <row r="2014" s="18" customFormat="1" ht="9" customHeight="1" x14ac:dyDescent="0.15"/>
    <row r="2015" s="18" customFormat="1" ht="9" customHeight="1" x14ac:dyDescent="0.15"/>
    <row r="2016" s="18" customFormat="1" ht="9" customHeight="1" x14ac:dyDescent="0.15"/>
    <row r="2017" s="18" customFormat="1" ht="9" customHeight="1" x14ac:dyDescent="0.15"/>
    <row r="2018" s="18" customFormat="1" ht="9" customHeight="1" x14ac:dyDescent="0.15"/>
    <row r="2019" s="18" customFormat="1" ht="9" customHeight="1" x14ac:dyDescent="0.15"/>
    <row r="2020" s="18" customFormat="1" ht="9" customHeight="1" x14ac:dyDescent="0.15"/>
    <row r="2021" s="18" customFormat="1" ht="9" customHeight="1" x14ac:dyDescent="0.15"/>
    <row r="2022" s="18" customFormat="1" ht="9" customHeight="1" x14ac:dyDescent="0.15"/>
    <row r="2023" s="18" customFormat="1" ht="9" customHeight="1" x14ac:dyDescent="0.15"/>
    <row r="2024" s="18" customFormat="1" ht="9" customHeight="1" x14ac:dyDescent="0.15"/>
    <row r="2025" s="18" customFormat="1" ht="9" customHeight="1" x14ac:dyDescent="0.15"/>
    <row r="2026" s="18" customFormat="1" ht="9" customHeight="1" x14ac:dyDescent="0.15"/>
    <row r="2027" s="18" customFormat="1" ht="9" customHeight="1" x14ac:dyDescent="0.15"/>
    <row r="2028" s="18" customFormat="1" ht="9" customHeight="1" x14ac:dyDescent="0.15"/>
    <row r="2029" s="18" customFormat="1" ht="9" customHeight="1" x14ac:dyDescent="0.15"/>
    <row r="2030" s="18" customFormat="1" ht="9" customHeight="1" x14ac:dyDescent="0.15"/>
    <row r="2031" s="18" customFormat="1" ht="9" customHeight="1" x14ac:dyDescent="0.15"/>
    <row r="2032" s="18" customFormat="1" ht="9" customHeight="1" x14ac:dyDescent="0.15"/>
    <row r="2033" s="18" customFormat="1" ht="9" customHeight="1" x14ac:dyDescent="0.15"/>
    <row r="2034" s="18" customFormat="1" ht="9" customHeight="1" x14ac:dyDescent="0.15"/>
    <row r="2035" s="18" customFormat="1" ht="9" customHeight="1" x14ac:dyDescent="0.15"/>
    <row r="2036" s="18" customFormat="1" ht="9" customHeight="1" x14ac:dyDescent="0.15"/>
    <row r="2037" s="18" customFormat="1" ht="9" customHeight="1" x14ac:dyDescent="0.15"/>
    <row r="2038" s="18" customFormat="1" ht="9" customHeight="1" x14ac:dyDescent="0.15"/>
    <row r="2039" s="18" customFormat="1" ht="9" customHeight="1" x14ac:dyDescent="0.15"/>
    <row r="2040" s="18" customFormat="1" ht="9" customHeight="1" x14ac:dyDescent="0.15"/>
    <row r="2041" s="18" customFormat="1" ht="9" customHeight="1" x14ac:dyDescent="0.15"/>
    <row r="2042" s="18" customFormat="1" ht="9" customHeight="1" x14ac:dyDescent="0.15"/>
    <row r="2043" s="18" customFormat="1" ht="9" customHeight="1" x14ac:dyDescent="0.15"/>
    <row r="2044" s="18" customFormat="1" ht="9" customHeight="1" x14ac:dyDescent="0.15"/>
    <row r="2045" s="18" customFormat="1" ht="9" customHeight="1" x14ac:dyDescent="0.15"/>
    <row r="2046" s="18" customFormat="1" ht="9" customHeight="1" x14ac:dyDescent="0.15"/>
    <row r="2047" s="18" customFormat="1" ht="9" customHeight="1" x14ac:dyDescent="0.15"/>
    <row r="2048" s="18" customFormat="1" ht="9" customHeight="1" x14ac:dyDescent="0.15"/>
    <row r="2049" s="18" customFormat="1" ht="9" customHeight="1" x14ac:dyDescent="0.15"/>
    <row r="2050" s="18" customFormat="1" ht="9" customHeight="1" x14ac:dyDescent="0.15"/>
    <row r="2051" s="18" customFormat="1" ht="9" customHeight="1" x14ac:dyDescent="0.15"/>
    <row r="2052" s="18" customFormat="1" ht="9" customHeight="1" x14ac:dyDescent="0.15"/>
    <row r="2053" s="18" customFormat="1" ht="9" customHeight="1" x14ac:dyDescent="0.15"/>
    <row r="2054" s="18" customFormat="1" ht="9" customHeight="1" x14ac:dyDescent="0.15"/>
    <row r="2055" s="18" customFormat="1" ht="9" customHeight="1" x14ac:dyDescent="0.15"/>
    <row r="2056" s="18" customFormat="1" ht="9" customHeight="1" x14ac:dyDescent="0.15"/>
    <row r="2057" s="18" customFormat="1" ht="9" customHeight="1" x14ac:dyDescent="0.15"/>
    <row r="2058" s="18" customFormat="1" ht="9" customHeight="1" x14ac:dyDescent="0.15"/>
    <row r="2059" s="18" customFormat="1" ht="9" customHeight="1" x14ac:dyDescent="0.15"/>
    <row r="2060" s="18" customFormat="1" ht="9" customHeight="1" x14ac:dyDescent="0.15"/>
    <row r="2061" s="18" customFormat="1" ht="9" customHeight="1" x14ac:dyDescent="0.15"/>
    <row r="2062" s="18" customFormat="1" ht="9" customHeight="1" x14ac:dyDescent="0.15"/>
    <row r="2063" s="18" customFormat="1" ht="9" customHeight="1" x14ac:dyDescent="0.15"/>
    <row r="2064" s="18" customFormat="1" ht="9" customHeight="1" x14ac:dyDescent="0.15"/>
    <row r="2065" s="18" customFormat="1" ht="9" customHeight="1" x14ac:dyDescent="0.15"/>
    <row r="2066" s="18" customFormat="1" ht="9" customHeight="1" x14ac:dyDescent="0.15"/>
    <row r="2067" s="18" customFormat="1" ht="9" customHeight="1" x14ac:dyDescent="0.15"/>
    <row r="2068" s="18" customFormat="1" ht="9" customHeight="1" x14ac:dyDescent="0.15"/>
    <row r="2069" s="18" customFormat="1" ht="9" customHeight="1" x14ac:dyDescent="0.15"/>
    <row r="2070" s="18" customFormat="1" ht="9" customHeight="1" x14ac:dyDescent="0.15"/>
    <row r="2071" s="18" customFormat="1" ht="9" customHeight="1" x14ac:dyDescent="0.15"/>
    <row r="2072" s="18" customFormat="1" ht="9" customHeight="1" x14ac:dyDescent="0.15"/>
    <row r="2073" s="18" customFormat="1" ht="9" customHeight="1" x14ac:dyDescent="0.15"/>
    <row r="2074" s="18" customFormat="1" ht="9" customHeight="1" x14ac:dyDescent="0.15"/>
    <row r="2075" s="18" customFormat="1" ht="9" customHeight="1" x14ac:dyDescent="0.15"/>
    <row r="2076" s="18" customFormat="1" ht="9" customHeight="1" x14ac:dyDescent="0.15"/>
    <row r="2077" s="18" customFormat="1" ht="9" customHeight="1" x14ac:dyDescent="0.15"/>
    <row r="2078" s="18" customFormat="1" ht="9" customHeight="1" x14ac:dyDescent="0.15"/>
    <row r="2079" s="18" customFormat="1" ht="9" customHeight="1" x14ac:dyDescent="0.15"/>
    <row r="2080" s="18" customFormat="1" ht="9" customHeight="1" x14ac:dyDescent="0.15"/>
    <row r="2081" s="18" customFormat="1" ht="9" customHeight="1" x14ac:dyDescent="0.15"/>
    <row r="2082" s="18" customFormat="1" ht="9" customHeight="1" x14ac:dyDescent="0.15"/>
    <row r="2083" s="18" customFormat="1" ht="9" customHeight="1" x14ac:dyDescent="0.15"/>
    <row r="2084" s="18" customFormat="1" ht="9" customHeight="1" x14ac:dyDescent="0.15"/>
    <row r="2085" s="18" customFormat="1" ht="9" customHeight="1" x14ac:dyDescent="0.15"/>
    <row r="2086" s="18" customFormat="1" ht="9" customHeight="1" x14ac:dyDescent="0.15"/>
    <row r="2087" s="18" customFormat="1" ht="9" customHeight="1" x14ac:dyDescent="0.15"/>
    <row r="2088" s="18" customFormat="1" ht="9" customHeight="1" x14ac:dyDescent="0.15"/>
    <row r="2089" s="18" customFormat="1" ht="9" customHeight="1" x14ac:dyDescent="0.15"/>
    <row r="2090" s="18" customFormat="1" ht="9" customHeight="1" x14ac:dyDescent="0.15"/>
    <row r="2091" s="18" customFormat="1" ht="9" customHeight="1" x14ac:dyDescent="0.15"/>
    <row r="2092" s="18" customFormat="1" ht="9" customHeight="1" x14ac:dyDescent="0.15"/>
    <row r="2093" s="18" customFormat="1" ht="9" customHeight="1" x14ac:dyDescent="0.15"/>
    <row r="2094" s="18" customFormat="1" ht="9" customHeight="1" x14ac:dyDescent="0.15"/>
    <row r="2095" s="18" customFormat="1" ht="9" customHeight="1" x14ac:dyDescent="0.15"/>
    <row r="2096" s="18" customFormat="1" ht="9" customHeight="1" x14ac:dyDescent="0.15"/>
    <row r="2097" s="18" customFormat="1" ht="9" customHeight="1" x14ac:dyDescent="0.15"/>
    <row r="2098" s="18" customFormat="1" ht="9" customHeight="1" x14ac:dyDescent="0.15"/>
    <row r="2099" s="18" customFormat="1" ht="9" customHeight="1" x14ac:dyDescent="0.15"/>
    <row r="2100" s="18" customFormat="1" ht="9" customHeight="1" x14ac:dyDescent="0.15"/>
    <row r="2101" s="18" customFormat="1" ht="9" customHeight="1" x14ac:dyDescent="0.15"/>
    <row r="2102" s="18" customFormat="1" ht="9" customHeight="1" x14ac:dyDescent="0.15"/>
    <row r="2103" s="18" customFormat="1" ht="9" customHeight="1" x14ac:dyDescent="0.15"/>
    <row r="2104" s="18" customFormat="1" ht="9" customHeight="1" x14ac:dyDescent="0.15"/>
    <row r="2105" s="18" customFormat="1" ht="9" customHeight="1" x14ac:dyDescent="0.15"/>
    <row r="2106" s="18" customFormat="1" ht="9" customHeight="1" x14ac:dyDescent="0.15"/>
    <row r="2107" s="18" customFormat="1" ht="9" customHeight="1" x14ac:dyDescent="0.15"/>
    <row r="2108" s="18" customFormat="1" ht="9" customHeight="1" x14ac:dyDescent="0.15"/>
    <row r="2109" s="18" customFormat="1" ht="9" customHeight="1" x14ac:dyDescent="0.15"/>
    <row r="2110" s="18" customFormat="1" ht="9" customHeight="1" x14ac:dyDescent="0.15"/>
    <row r="2111" s="18" customFormat="1" ht="9" customHeight="1" x14ac:dyDescent="0.15"/>
    <row r="2112" s="18" customFormat="1" ht="9" customHeight="1" x14ac:dyDescent="0.15"/>
    <row r="2113" s="18" customFormat="1" ht="9" customHeight="1" x14ac:dyDescent="0.15"/>
    <row r="2114" s="18" customFormat="1" ht="9" customHeight="1" x14ac:dyDescent="0.15"/>
    <row r="2115" s="18" customFormat="1" ht="9" customHeight="1" x14ac:dyDescent="0.15"/>
    <row r="2116" s="18" customFormat="1" ht="9" customHeight="1" x14ac:dyDescent="0.15"/>
    <row r="2117" s="18" customFormat="1" ht="9" customHeight="1" x14ac:dyDescent="0.15"/>
    <row r="2118" s="18" customFormat="1" ht="9" customHeight="1" x14ac:dyDescent="0.15"/>
    <row r="2119" s="18" customFormat="1" ht="9" customHeight="1" x14ac:dyDescent="0.15"/>
    <row r="2120" s="18" customFormat="1" ht="9" customHeight="1" x14ac:dyDescent="0.15"/>
    <row r="2121" s="18" customFormat="1" ht="9" customHeight="1" x14ac:dyDescent="0.15"/>
    <row r="2122" s="18" customFormat="1" ht="9" customHeight="1" x14ac:dyDescent="0.15"/>
    <row r="2123" s="18" customFormat="1" ht="9" customHeight="1" x14ac:dyDescent="0.15"/>
    <row r="2124" s="18" customFormat="1" ht="9" customHeight="1" x14ac:dyDescent="0.15"/>
    <row r="2125" s="18" customFormat="1" ht="9" customHeight="1" x14ac:dyDescent="0.15"/>
    <row r="2126" s="18" customFormat="1" ht="9" customHeight="1" x14ac:dyDescent="0.15"/>
    <row r="2127" s="18" customFormat="1" ht="9" customHeight="1" x14ac:dyDescent="0.15"/>
    <row r="2128" s="18" customFormat="1" ht="9" customHeight="1" x14ac:dyDescent="0.15"/>
    <row r="2129" s="18" customFormat="1" ht="9" customHeight="1" x14ac:dyDescent="0.15"/>
    <row r="2130" s="18" customFormat="1" ht="9" customHeight="1" x14ac:dyDescent="0.15"/>
    <row r="2131" s="18" customFormat="1" ht="9" customHeight="1" x14ac:dyDescent="0.15"/>
    <row r="2132" s="18" customFormat="1" ht="9" customHeight="1" x14ac:dyDescent="0.15"/>
    <row r="2133" s="18" customFormat="1" ht="9" customHeight="1" x14ac:dyDescent="0.15"/>
    <row r="2134" s="18" customFormat="1" ht="9" customHeight="1" x14ac:dyDescent="0.15"/>
    <row r="2135" s="18" customFormat="1" ht="9" customHeight="1" x14ac:dyDescent="0.15"/>
    <row r="2136" s="18" customFormat="1" ht="9" customHeight="1" x14ac:dyDescent="0.15"/>
    <row r="2137" s="18" customFormat="1" ht="9" customHeight="1" x14ac:dyDescent="0.15"/>
    <row r="2138" s="18" customFormat="1" ht="9" customHeight="1" x14ac:dyDescent="0.15"/>
    <row r="2139" s="18" customFormat="1" ht="9" customHeight="1" x14ac:dyDescent="0.15"/>
    <row r="2140" s="18" customFormat="1" ht="9" customHeight="1" x14ac:dyDescent="0.15"/>
    <row r="2141" s="18" customFormat="1" ht="9" customHeight="1" x14ac:dyDescent="0.15"/>
    <row r="2142" s="18" customFormat="1" ht="9" customHeight="1" x14ac:dyDescent="0.15"/>
    <row r="2143" s="18" customFormat="1" ht="9" customHeight="1" x14ac:dyDescent="0.15"/>
    <row r="2144" s="18" customFormat="1" ht="9" customHeight="1" x14ac:dyDescent="0.15"/>
    <row r="2145" s="18" customFormat="1" ht="9" customHeight="1" x14ac:dyDescent="0.15"/>
    <row r="2146" s="18" customFormat="1" ht="9" customHeight="1" x14ac:dyDescent="0.15"/>
    <row r="2147" s="18" customFormat="1" ht="9" customHeight="1" x14ac:dyDescent="0.15"/>
    <row r="2148" s="18" customFormat="1" ht="9" customHeight="1" x14ac:dyDescent="0.15"/>
    <row r="2149" s="18" customFormat="1" ht="9" customHeight="1" x14ac:dyDescent="0.15"/>
    <row r="2150" s="18" customFormat="1" ht="9" customHeight="1" x14ac:dyDescent="0.15"/>
    <row r="2151" s="18" customFormat="1" ht="9" customHeight="1" x14ac:dyDescent="0.15"/>
    <row r="2152" s="18" customFormat="1" ht="9" customHeight="1" x14ac:dyDescent="0.15"/>
    <row r="2153" s="18" customFormat="1" ht="9" customHeight="1" x14ac:dyDescent="0.15"/>
    <row r="2154" s="18" customFormat="1" ht="9" customHeight="1" x14ac:dyDescent="0.15"/>
    <row r="2155" s="18" customFormat="1" ht="9" customHeight="1" x14ac:dyDescent="0.15"/>
    <row r="2156" s="18" customFormat="1" ht="9" customHeight="1" x14ac:dyDescent="0.15"/>
    <row r="2157" s="18" customFormat="1" ht="9" customHeight="1" x14ac:dyDescent="0.15"/>
    <row r="2158" s="18" customFormat="1" ht="9" customHeight="1" x14ac:dyDescent="0.15"/>
    <row r="2159" s="18" customFormat="1" ht="9" customHeight="1" x14ac:dyDescent="0.15"/>
    <row r="2160" s="18" customFormat="1" ht="9" customHeight="1" x14ac:dyDescent="0.15"/>
    <row r="2161" s="18" customFormat="1" ht="9" customHeight="1" x14ac:dyDescent="0.15"/>
    <row r="2162" s="18" customFormat="1" ht="9" customHeight="1" x14ac:dyDescent="0.15"/>
    <row r="2163" s="18" customFormat="1" ht="9" customHeight="1" x14ac:dyDescent="0.15"/>
    <row r="2164" s="18" customFormat="1" ht="9" customHeight="1" x14ac:dyDescent="0.15"/>
    <row r="2165" s="18" customFormat="1" ht="9" customHeight="1" x14ac:dyDescent="0.15"/>
    <row r="2166" s="18" customFormat="1" ht="9" customHeight="1" x14ac:dyDescent="0.15"/>
    <row r="2167" s="18" customFormat="1" ht="9" customHeight="1" x14ac:dyDescent="0.15"/>
    <row r="2168" s="18" customFormat="1" ht="9" customHeight="1" x14ac:dyDescent="0.15"/>
    <row r="2169" s="18" customFormat="1" ht="9" customHeight="1" x14ac:dyDescent="0.15"/>
    <row r="2170" s="18" customFormat="1" ht="9" customHeight="1" x14ac:dyDescent="0.15"/>
    <row r="2171" s="18" customFormat="1" ht="9" customHeight="1" x14ac:dyDescent="0.15"/>
    <row r="2172" s="18" customFormat="1" ht="9" customHeight="1" x14ac:dyDescent="0.15"/>
    <row r="2173" s="18" customFormat="1" ht="9" customHeight="1" x14ac:dyDescent="0.15"/>
    <row r="2174" s="18" customFormat="1" ht="9" customHeight="1" x14ac:dyDescent="0.15"/>
    <row r="2175" s="18" customFormat="1" ht="9" customHeight="1" x14ac:dyDescent="0.15"/>
    <row r="2176" s="18" customFormat="1" ht="9" customHeight="1" x14ac:dyDescent="0.15"/>
    <row r="2177" s="18" customFormat="1" ht="9" customHeight="1" x14ac:dyDescent="0.15"/>
    <row r="2178" s="18" customFormat="1" ht="9" customHeight="1" x14ac:dyDescent="0.15"/>
    <row r="2179" s="18" customFormat="1" ht="9" customHeight="1" x14ac:dyDescent="0.15"/>
    <row r="2180" s="18" customFormat="1" ht="9" customHeight="1" x14ac:dyDescent="0.15"/>
    <row r="2181" s="18" customFormat="1" ht="9" customHeight="1" x14ac:dyDescent="0.15"/>
    <row r="2182" s="18" customFormat="1" ht="9" customHeight="1" x14ac:dyDescent="0.15"/>
    <row r="2183" s="18" customFormat="1" ht="9" customHeight="1" x14ac:dyDescent="0.15"/>
    <row r="2184" s="18" customFormat="1" ht="9" customHeight="1" x14ac:dyDescent="0.15"/>
    <row r="2185" s="18" customFormat="1" ht="9" customHeight="1" x14ac:dyDescent="0.15"/>
    <row r="2186" s="18" customFormat="1" ht="9" customHeight="1" x14ac:dyDescent="0.15"/>
    <row r="2187" s="18" customFormat="1" ht="9" customHeight="1" x14ac:dyDescent="0.15"/>
    <row r="2188" s="18" customFormat="1" ht="9" customHeight="1" x14ac:dyDescent="0.15"/>
    <row r="2189" s="18" customFormat="1" ht="9" customHeight="1" x14ac:dyDescent="0.15"/>
    <row r="2190" s="18" customFormat="1" ht="9" customHeight="1" x14ac:dyDescent="0.15"/>
    <row r="2191" s="18" customFormat="1" ht="9" customHeight="1" x14ac:dyDescent="0.15"/>
    <row r="2192" s="18" customFormat="1" ht="9" customHeight="1" x14ac:dyDescent="0.15"/>
    <row r="2193" s="18" customFormat="1" ht="9" customHeight="1" x14ac:dyDescent="0.15"/>
    <row r="2194" s="18" customFormat="1" ht="9" customHeight="1" x14ac:dyDescent="0.15"/>
    <row r="2195" s="18" customFormat="1" ht="9" customHeight="1" x14ac:dyDescent="0.15"/>
    <row r="2196" s="18" customFormat="1" ht="9" customHeight="1" x14ac:dyDescent="0.15"/>
    <row r="2197" s="18" customFormat="1" ht="9" customHeight="1" x14ac:dyDescent="0.15"/>
    <row r="2198" s="18" customFormat="1" ht="9" customHeight="1" x14ac:dyDescent="0.15"/>
    <row r="2199" s="18" customFormat="1" ht="9" customHeight="1" x14ac:dyDescent="0.15"/>
    <row r="2200" s="18" customFormat="1" ht="9" customHeight="1" x14ac:dyDescent="0.15"/>
    <row r="2201" s="18" customFormat="1" ht="9" customHeight="1" x14ac:dyDescent="0.15"/>
    <row r="2202" s="18" customFormat="1" ht="9" customHeight="1" x14ac:dyDescent="0.15"/>
    <row r="2203" s="18" customFormat="1" ht="9" customHeight="1" x14ac:dyDescent="0.15"/>
    <row r="2204" s="18" customFormat="1" ht="9" customHeight="1" x14ac:dyDescent="0.15"/>
    <row r="2205" s="18" customFormat="1" ht="9" customHeight="1" x14ac:dyDescent="0.15"/>
    <row r="2206" s="18" customFormat="1" ht="9" customHeight="1" x14ac:dyDescent="0.15"/>
    <row r="2207" s="18" customFormat="1" ht="9" customHeight="1" x14ac:dyDescent="0.15"/>
    <row r="2208" s="18" customFormat="1" ht="9" customHeight="1" x14ac:dyDescent="0.15"/>
    <row r="2209" s="18" customFormat="1" ht="9" customHeight="1" x14ac:dyDescent="0.15"/>
    <row r="2210" s="18" customFormat="1" ht="9" customHeight="1" x14ac:dyDescent="0.15"/>
    <row r="2211" s="18" customFormat="1" ht="9" customHeight="1" x14ac:dyDescent="0.15"/>
    <row r="2212" s="18" customFormat="1" ht="9" customHeight="1" x14ac:dyDescent="0.15"/>
    <row r="2213" s="18" customFormat="1" ht="9" customHeight="1" x14ac:dyDescent="0.15"/>
    <row r="2214" s="18" customFormat="1" ht="9" customHeight="1" x14ac:dyDescent="0.15"/>
    <row r="2215" s="18" customFormat="1" ht="9" customHeight="1" x14ac:dyDescent="0.15"/>
    <row r="2216" s="18" customFormat="1" ht="9" customHeight="1" x14ac:dyDescent="0.15"/>
    <row r="2217" s="18" customFormat="1" ht="9" customHeight="1" x14ac:dyDescent="0.15"/>
    <row r="2218" s="18" customFormat="1" ht="9" customHeight="1" x14ac:dyDescent="0.15"/>
    <row r="2219" s="18" customFormat="1" ht="9" customHeight="1" x14ac:dyDescent="0.15"/>
    <row r="2220" s="18" customFormat="1" ht="9" customHeight="1" x14ac:dyDescent="0.15"/>
    <row r="2221" s="18" customFormat="1" ht="9" customHeight="1" x14ac:dyDescent="0.15"/>
    <row r="2222" s="18" customFormat="1" ht="9" customHeight="1" x14ac:dyDescent="0.15"/>
    <row r="2223" s="18" customFormat="1" ht="9" customHeight="1" x14ac:dyDescent="0.15"/>
    <row r="2224" s="18" customFormat="1" ht="9" customHeight="1" x14ac:dyDescent="0.15"/>
    <row r="2225" s="18" customFormat="1" ht="9" customHeight="1" x14ac:dyDescent="0.15"/>
    <row r="2226" s="18" customFormat="1" ht="9" customHeight="1" x14ac:dyDescent="0.15"/>
    <row r="2227" s="18" customFormat="1" ht="9" customHeight="1" x14ac:dyDescent="0.15"/>
    <row r="2228" s="18" customFormat="1" ht="9" customHeight="1" x14ac:dyDescent="0.15"/>
    <row r="2229" s="18" customFormat="1" ht="9" customHeight="1" x14ac:dyDescent="0.15"/>
    <row r="2230" s="18" customFormat="1" ht="9" customHeight="1" x14ac:dyDescent="0.15"/>
    <row r="2231" s="18" customFormat="1" ht="9" customHeight="1" x14ac:dyDescent="0.15"/>
    <row r="2232" s="18" customFormat="1" ht="9" customHeight="1" x14ac:dyDescent="0.15"/>
    <row r="2233" s="18" customFormat="1" ht="9" customHeight="1" x14ac:dyDescent="0.15"/>
    <row r="2234" s="18" customFormat="1" ht="9" customHeight="1" x14ac:dyDescent="0.15"/>
    <row r="2235" s="18" customFormat="1" ht="9" customHeight="1" x14ac:dyDescent="0.15"/>
    <row r="2236" s="18" customFormat="1" ht="9" customHeight="1" x14ac:dyDescent="0.15"/>
    <row r="2237" s="18" customFormat="1" ht="9" customHeight="1" x14ac:dyDescent="0.15"/>
    <row r="2238" s="18" customFormat="1" ht="9" customHeight="1" x14ac:dyDescent="0.15"/>
    <row r="2239" s="18" customFormat="1" ht="9" customHeight="1" x14ac:dyDescent="0.15"/>
    <row r="2240" s="18" customFormat="1" ht="9" customHeight="1" x14ac:dyDescent="0.15"/>
    <row r="2241" s="18" customFormat="1" ht="9" customHeight="1" x14ac:dyDescent="0.15"/>
    <row r="2242" s="18" customFormat="1" ht="9" customHeight="1" x14ac:dyDescent="0.15"/>
    <row r="2243" s="18" customFormat="1" ht="9" customHeight="1" x14ac:dyDescent="0.15"/>
    <row r="2244" s="18" customFormat="1" ht="9" customHeight="1" x14ac:dyDescent="0.15"/>
    <row r="2245" s="18" customFormat="1" ht="9" customHeight="1" x14ac:dyDescent="0.15"/>
    <row r="2246" s="18" customFormat="1" ht="9" customHeight="1" x14ac:dyDescent="0.15"/>
    <row r="2247" s="18" customFormat="1" ht="9" customHeight="1" x14ac:dyDescent="0.15"/>
    <row r="2248" s="18" customFormat="1" ht="9" customHeight="1" x14ac:dyDescent="0.15"/>
    <row r="2249" s="18" customFormat="1" ht="9" customHeight="1" x14ac:dyDescent="0.15"/>
    <row r="2250" s="18" customFormat="1" ht="9" customHeight="1" x14ac:dyDescent="0.15"/>
    <row r="2251" s="18" customFormat="1" ht="9" customHeight="1" x14ac:dyDescent="0.15"/>
    <row r="2252" s="18" customFormat="1" ht="9" customHeight="1" x14ac:dyDescent="0.15"/>
    <row r="2253" s="18" customFormat="1" ht="9" customHeight="1" x14ac:dyDescent="0.15"/>
    <row r="2254" s="18" customFormat="1" ht="9" customHeight="1" x14ac:dyDescent="0.15"/>
    <row r="2255" s="18" customFormat="1" ht="9" customHeight="1" x14ac:dyDescent="0.15"/>
    <row r="2256" s="18" customFormat="1" ht="9" customHeight="1" x14ac:dyDescent="0.15"/>
    <row r="2257" s="18" customFormat="1" ht="9" customHeight="1" x14ac:dyDescent="0.15"/>
    <row r="2258" s="18" customFormat="1" ht="9" customHeight="1" x14ac:dyDescent="0.15"/>
    <row r="2259" s="18" customFormat="1" ht="9" customHeight="1" x14ac:dyDescent="0.15"/>
    <row r="2260" s="18" customFormat="1" ht="9" customHeight="1" x14ac:dyDescent="0.15"/>
    <row r="2261" s="18" customFormat="1" ht="9" customHeight="1" x14ac:dyDescent="0.15"/>
    <row r="2262" s="18" customFormat="1" ht="9" customHeight="1" x14ac:dyDescent="0.15"/>
    <row r="2263" s="18" customFormat="1" ht="9" customHeight="1" x14ac:dyDescent="0.15"/>
    <row r="2264" s="18" customFormat="1" ht="9" customHeight="1" x14ac:dyDescent="0.15"/>
    <row r="2265" s="18" customFormat="1" ht="9" customHeight="1" x14ac:dyDescent="0.15"/>
    <row r="2266" s="18" customFormat="1" ht="9" customHeight="1" x14ac:dyDescent="0.15"/>
    <row r="2267" s="18" customFormat="1" ht="9" customHeight="1" x14ac:dyDescent="0.15"/>
    <row r="2268" s="18" customFormat="1" ht="9" customHeight="1" x14ac:dyDescent="0.15"/>
    <row r="2269" s="18" customFormat="1" ht="9" customHeight="1" x14ac:dyDescent="0.15"/>
    <row r="2270" s="18" customFormat="1" ht="9" customHeight="1" x14ac:dyDescent="0.15"/>
    <row r="2271" s="18" customFormat="1" ht="9" customHeight="1" x14ac:dyDescent="0.15"/>
    <row r="2272" s="18" customFormat="1" ht="9" customHeight="1" x14ac:dyDescent="0.15"/>
    <row r="2273" s="18" customFormat="1" ht="9" customHeight="1" x14ac:dyDescent="0.15"/>
    <row r="2274" s="18" customFormat="1" ht="9" customHeight="1" x14ac:dyDescent="0.15"/>
    <row r="2275" s="18" customFormat="1" ht="9" customHeight="1" x14ac:dyDescent="0.15"/>
    <row r="2276" s="18" customFormat="1" ht="9" customHeight="1" x14ac:dyDescent="0.15"/>
    <row r="2277" s="18" customFormat="1" ht="9" customHeight="1" x14ac:dyDescent="0.15"/>
    <row r="2278" s="18" customFormat="1" ht="9" customHeight="1" x14ac:dyDescent="0.15"/>
    <row r="2279" s="18" customFormat="1" ht="9" customHeight="1" x14ac:dyDescent="0.15"/>
    <row r="2280" s="18" customFormat="1" ht="9" customHeight="1" x14ac:dyDescent="0.15"/>
    <row r="2281" s="18" customFormat="1" ht="9" customHeight="1" x14ac:dyDescent="0.15"/>
    <row r="2282" s="18" customFormat="1" ht="9" customHeight="1" x14ac:dyDescent="0.15"/>
    <row r="2283" s="18" customFormat="1" ht="9" customHeight="1" x14ac:dyDescent="0.15"/>
    <row r="2284" s="18" customFormat="1" ht="9" customHeight="1" x14ac:dyDescent="0.15"/>
    <row r="2285" s="18" customFormat="1" ht="9" customHeight="1" x14ac:dyDescent="0.15"/>
    <row r="2286" s="18" customFormat="1" ht="9" customHeight="1" x14ac:dyDescent="0.15"/>
    <row r="2287" s="18" customFormat="1" ht="9" customHeight="1" x14ac:dyDescent="0.15"/>
    <row r="2288" s="18" customFormat="1" ht="9" customHeight="1" x14ac:dyDescent="0.15"/>
    <row r="2289" s="18" customFormat="1" ht="9" customHeight="1" x14ac:dyDescent="0.15"/>
    <row r="2290" s="18" customFormat="1" ht="9" customHeight="1" x14ac:dyDescent="0.15"/>
    <row r="2291" s="18" customFormat="1" ht="9" customHeight="1" x14ac:dyDescent="0.15"/>
    <row r="2292" s="18" customFormat="1" ht="9" customHeight="1" x14ac:dyDescent="0.15"/>
    <row r="2293" s="18" customFormat="1" ht="9" customHeight="1" x14ac:dyDescent="0.15"/>
    <row r="2294" s="18" customFormat="1" ht="9" customHeight="1" x14ac:dyDescent="0.15"/>
    <row r="2295" s="18" customFormat="1" ht="9" customHeight="1" x14ac:dyDescent="0.15"/>
    <row r="2296" s="18" customFormat="1" ht="9" customHeight="1" x14ac:dyDescent="0.15"/>
    <row r="2297" s="18" customFormat="1" ht="9" customHeight="1" x14ac:dyDescent="0.15"/>
    <row r="2298" s="18" customFormat="1" ht="9" customHeight="1" x14ac:dyDescent="0.15"/>
    <row r="2299" s="18" customFormat="1" ht="9" customHeight="1" x14ac:dyDescent="0.15"/>
    <row r="2300" s="18" customFormat="1" ht="9" customHeight="1" x14ac:dyDescent="0.15"/>
    <row r="2301" s="18" customFormat="1" ht="9" customHeight="1" x14ac:dyDescent="0.15"/>
    <row r="2302" s="18" customFormat="1" ht="9" customHeight="1" x14ac:dyDescent="0.15"/>
    <row r="2303" s="18" customFormat="1" ht="9" customHeight="1" x14ac:dyDescent="0.15"/>
    <row r="2304" s="18" customFormat="1" ht="9" customHeight="1" x14ac:dyDescent="0.15"/>
    <row r="2305" s="18" customFormat="1" ht="9" customHeight="1" x14ac:dyDescent="0.15"/>
    <row r="2306" s="18" customFormat="1" ht="9" customHeight="1" x14ac:dyDescent="0.15"/>
    <row r="2307" s="18" customFormat="1" ht="9" customHeight="1" x14ac:dyDescent="0.15"/>
    <row r="2308" s="18" customFormat="1" ht="9" customHeight="1" x14ac:dyDescent="0.15"/>
    <row r="2309" s="18" customFormat="1" ht="9" customHeight="1" x14ac:dyDescent="0.15"/>
    <row r="2310" s="18" customFormat="1" ht="9" customHeight="1" x14ac:dyDescent="0.15"/>
    <row r="2311" s="18" customFormat="1" ht="9" customHeight="1" x14ac:dyDescent="0.15"/>
    <row r="2312" s="18" customFormat="1" ht="9" customHeight="1" x14ac:dyDescent="0.15"/>
    <row r="2313" s="18" customFormat="1" ht="9" customHeight="1" x14ac:dyDescent="0.15"/>
    <row r="2314" s="18" customFormat="1" ht="9" customHeight="1" x14ac:dyDescent="0.15"/>
    <row r="2315" s="18" customFormat="1" ht="9" customHeight="1" x14ac:dyDescent="0.15"/>
    <row r="2316" s="18" customFormat="1" ht="9" customHeight="1" x14ac:dyDescent="0.15"/>
    <row r="2317" s="18" customFormat="1" ht="9" customHeight="1" x14ac:dyDescent="0.15"/>
    <row r="2318" s="18" customFormat="1" ht="9" customHeight="1" x14ac:dyDescent="0.15"/>
    <row r="2319" s="18" customFormat="1" ht="9" customHeight="1" x14ac:dyDescent="0.15"/>
    <row r="2320" s="18" customFormat="1" ht="9" customHeight="1" x14ac:dyDescent="0.15"/>
    <row r="2321" s="18" customFormat="1" ht="9" customHeight="1" x14ac:dyDescent="0.15"/>
    <row r="2322" s="18" customFormat="1" ht="9" customHeight="1" x14ac:dyDescent="0.15"/>
    <row r="2323" s="18" customFormat="1" ht="9" customHeight="1" x14ac:dyDescent="0.15"/>
    <row r="2324" s="18" customFormat="1" ht="9" customHeight="1" x14ac:dyDescent="0.15"/>
    <row r="2325" s="18" customFormat="1" ht="9" customHeight="1" x14ac:dyDescent="0.15"/>
    <row r="2326" s="18" customFormat="1" ht="9" customHeight="1" x14ac:dyDescent="0.15"/>
    <row r="2327" s="18" customFormat="1" ht="9" customHeight="1" x14ac:dyDescent="0.15"/>
    <row r="2328" s="18" customFormat="1" ht="9" customHeight="1" x14ac:dyDescent="0.15"/>
    <row r="2329" s="18" customFormat="1" ht="9" customHeight="1" x14ac:dyDescent="0.15"/>
    <row r="2330" s="18" customFormat="1" ht="9" customHeight="1" x14ac:dyDescent="0.15"/>
    <row r="2331" s="18" customFormat="1" ht="9" customHeight="1" x14ac:dyDescent="0.15"/>
    <row r="2332" s="18" customFormat="1" ht="9" customHeight="1" x14ac:dyDescent="0.15"/>
    <row r="2333" s="18" customFormat="1" ht="9" customHeight="1" x14ac:dyDescent="0.15"/>
    <row r="2334" s="18" customFormat="1" ht="9" customHeight="1" x14ac:dyDescent="0.15"/>
    <row r="2335" s="18" customFormat="1" ht="9" customHeight="1" x14ac:dyDescent="0.15"/>
    <row r="2336" s="18" customFormat="1" ht="9" customHeight="1" x14ac:dyDescent="0.15"/>
    <row r="2337" s="18" customFormat="1" ht="9" customHeight="1" x14ac:dyDescent="0.15"/>
    <row r="2338" s="18" customFormat="1" ht="9" customHeight="1" x14ac:dyDescent="0.15"/>
    <row r="2339" s="18" customFormat="1" ht="9" customHeight="1" x14ac:dyDescent="0.15"/>
    <row r="2340" s="18" customFormat="1" ht="9" customHeight="1" x14ac:dyDescent="0.15"/>
    <row r="2341" s="18" customFormat="1" ht="9" customHeight="1" x14ac:dyDescent="0.15"/>
    <row r="2342" s="18" customFormat="1" ht="9" customHeight="1" x14ac:dyDescent="0.15"/>
    <row r="2343" s="18" customFormat="1" ht="9" customHeight="1" x14ac:dyDescent="0.15"/>
    <row r="2344" s="18" customFormat="1" ht="9" customHeight="1" x14ac:dyDescent="0.15"/>
    <row r="2345" s="18" customFormat="1" ht="9" customHeight="1" x14ac:dyDescent="0.15"/>
    <row r="2346" s="18" customFormat="1" ht="9" customHeight="1" x14ac:dyDescent="0.15"/>
    <row r="2347" s="18" customFormat="1" ht="9" customHeight="1" x14ac:dyDescent="0.15"/>
    <row r="2348" s="18" customFormat="1" ht="9" customHeight="1" x14ac:dyDescent="0.15"/>
    <row r="2349" s="18" customFormat="1" ht="9" customHeight="1" x14ac:dyDescent="0.15"/>
    <row r="2350" s="18" customFormat="1" ht="9" customHeight="1" x14ac:dyDescent="0.15"/>
    <row r="2351" s="18" customFormat="1" ht="9" customHeight="1" x14ac:dyDescent="0.15"/>
    <row r="2352" s="18" customFormat="1" ht="9" customHeight="1" x14ac:dyDescent="0.15"/>
    <row r="2353" s="18" customFormat="1" ht="9" customHeight="1" x14ac:dyDescent="0.15"/>
    <row r="2354" s="18" customFormat="1" ht="9" customHeight="1" x14ac:dyDescent="0.15"/>
    <row r="2355" s="18" customFormat="1" ht="9" customHeight="1" x14ac:dyDescent="0.15"/>
    <row r="2356" s="18" customFormat="1" ht="9" customHeight="1" x14ac:dyDescent="0.15"/>
    <row r="2357" s="18" customFormat="1" ht="9" customHeight="1" x14ac:dyDescent="0.15"/>
    <row r="2358" s="18" customFormat="1" ht="9" customHeight="1" x14ac:dyDescent="0.15"/>
    <row r="2359" s="18" customFormat="1" ht="9" customHeight="1" x14ac:dyDescent="0.15"/>
    <row r="2360" s="18" customFormat="1" ht="9" customHeight="1" x14ac:dyDescent="0.15"/>
    <row r="2361" s="18" customFormat="1" ht="9" customHeight="1" x14ac:dyDescent="0.15"/>
    <row r="2362" s="18" customFormat="1" ht="9" customHeight="1" x14ac:dyDescent="0.15"/>
    <row r="2363" s="18" customFormat="1" ht="9" customHeight="1" x14ac:dyDescent="0.15"/>
    <row r="2364" s="18" customFormat="1" ht="9" customHeight="1" x14ac:dyDescent="0.15"/>
    <row r="2365" s="18" customFormat="1" ht="9" customHeight="1" x14ac:dyDescent="0.15"/>
    <row r="2366" s="18" customFormat="1" ht="9" customHeight="1" x14ac:dyDescent="0.15"/>
    <row r="2367" s="18" customFormat="1" ht="9" customHeight="1" x14ac:dyDescent="0.15"/>
    <row r="2368" s="18" customFormat="1" ht="9" customHeight="1" x14ac:dyDescent="0.15"/>
    <row r="2369" s="18" customFormat="1" ht="9" customHeight="1" x14ac:dyDescent="0.15"/>
    <row r="2370" s="18" customFormat="1" ht="9" customHeight="1" x14ac:dyDescent="0.15"/>
    <row r="2371" s="18" customFormat="1" ht="9" customHeight="1" x14ac:dyDescent="0.15"/>
    <row r="2372" s="18" customFormat="1" ht="9" customHeight="1" x14ac:dyDescent="0.15"/>
    <row r="2373" s="18" customFormat="1" ht="9" customHeight="1" x14ac:dyDescent="0.15"/>
    <row r="2374" s="18" customFormat="1" ht="9" customHeight="1" x14ac:dyDescent="0.15"/>
    <row r="2375" s="18" customFormat="1" ht="9" customHeight="1" x14ac:dyDescent="0.15"/>
    <row r="2376" s="18" customFormat="1" ht="9" customHeight="1" x14ac:dyDescent="0.15"/>
    <row r="2377" s="18" customFormat="1" ht="9" customHeight="1" x14ac:dyDescent="0.15"/>
    <row r="2378" s="18" customFormat="1" ht="9" customHeight="1" x14ac:dyDescent="0.15"/>
    <row r="2379" s="18" customFormat="1" ht="9" customHeight="1" x14ac:dyDescent="0.15"/>
    <row r="2380" s="18" customFormat="1" ht="9" customHeight="1" x14ac:dyDescent="0.15"/>
    <row r="2381" s="18" customFormat="1" ht="9" customHeight="1" x14ac:dyDescent="0.15"/>
    <row r="2382" s="18" customFormat="1" ht="9" customHeight="1" x14ac:dyDescent="0.15"/>
    <row r="2383" s="18" customFormat="1" ht="9" customHeight="1" x14ac:dyDescent="0.15"/>
    <row r="2384" s="18" customFormat="1" ht="9" customHeight="1" x14ac:dyDescent="0.15"/>
    <row r="2385" s="18" customFormat="1" ht="9" customHeight="1" x14ac:dyDescent="0.15"/>
    <row r="2386" s="18" customFormat="1" ht="9" customHeight="1" x14ac:dyDescent="0.15"/>
    <row r="2387" s="18" customFormat="1" ht="9" customHeight="1" x14ac:dyDescent="0.15"/>
    <row r="2388" s="18" customFormat="1" ht="9" customHeight="1" x14ac:dyDescent="0.15"/>
    <row r="2389" s="18" customFormat="1" ht="9" customHeight="1" x14ac:dyDescent="0.15"/>
    <row r="2390" s="18" customFormat="1" ht="9" customHeight="1" x14ac:dyDescent="0.15"/>
    <row r="2391" s="18" customFormat="1" ht="9" customHeight="1" x14ac:dyDescent="0.15"/>
    <row r="2392" s="18" customFormat="1" ht="9" customHeight="1" x14ac:dyDescent="0.15"/>
    <row r="2393" s="18" customFormat="1" ht="9" customHeight="1" x14ac:dyDescent="0.15"/>
    <row r="2394" s="18" customFormat="1" ht="9" customHeight="1" x14ac:dyDescent="0.15"/>
    <row r="2395" s="18" customFormat="1" ht="9" customHeight="1" x14ac:dyDescent="0.15"/>
    <row r="2396" s="18" customFormat="1" ht="9" customHeight="1" x14ac:dyDescent="0.15"/>
    <row r="2397" s="18" customFormat="1" ht="9" customHeight="1" x14ac:dyDescent="0.15"/>
    <row r="2398" s="18" customFormat="1" ht="9" customHeight="1" x14ac:dyDescent="0.15"/>
    <row r="2399" s="18" customFormat="1" ht="9" customHeight="1" x14ac:dyDescent="0.15"/>
    <row r="2400" s="18" customFormat="1" ht="9" customHeight="1" x14ac:dyDescent="0.15"/>
    <row r="2401" s="18" customFormat="1" ht="9" customHeight="1" x14ac:dyDescent="0.15"/>
    <row r="2402" s="18" customFormat="1" ht="9" customHeight="1" x14ac:dyDescent="0.15"/>
    <row r="2403" s="18" customFormat="1" ht="9" customHeight="1" x14ac:dyDescent="0.15"/>
    <row r="2404" s="18" customFormat="1" ht="9" customHeight="1" x14ac:dyDescent="0.15"/>
    <row r="2405" s="18" customFormat="1" ht="9" customHeight="1" x14ac:dyDescent="0.15"/>
    <row r="2406" s="18" customFormat="1" ht="9" customHeight="1" x14ac:dyDescent="0.15"/>
    <row r="2407" s="18" customFormat="1" ht="9" customHeight="1" x14ac:dyDescent="0.15"/>
    <row r="2408" s="18" customFormat="1" ht="9" customHeight="1" x14ac:dyDescent="0.15"/>
    <row r="2409" s="18" customFormat="1" ht="9" customHeight="1" x14ac:dyDescent="0.15"/>
    <row r="2410" s="18" customFormat="1" ht="9" customHeight="1" x14ac:dyDescent="0.15"/>
    <row r="2411" s="18" customFormat="1" ht="9" customHeight="1" x14ac:dyDescent="0.15"/>
    <row r="2412" s="18" customFormat="1" ht="9" customHeight="1" x14ac:dyDescent="0.15"/>
    <row r="2413" s="18" customFormat="1" ht="9" customHeight="1" x14ac:dyDescent="0.15"/>
    <row r="2414" s="18" customFormat="1" ht="9" customHeight="1" x14ac:dyDescent="0.15"/>
    <row r="2415" s="18" customFormat="1" ht="9" customHeight="1" x14ac:dyDescent="0.15"/>
    <row r="2416" s="18" customFormat="1" ht="9" customHeight="1" x14ac:dyDescent="0.15"/>
    <row r="2417" s="18" customFormat="1" ht="9" customHeight="1" x14ac:dyDescent="0.15"/>
    <row r="2418" s="18" customFormat="1" ht="9" customHeight="1" x14ac:dyDescent="0.15"/>
    <row r="2419" s="18" customFormat="1" ht="9" customHeight="1" x14ac:dyDescent="0.15"/>
    <row r="2420" s="18" customFormat="1" ht="9" customHeight="1" x14ac:dyDescent="0.15"/>
    <row r="2421" s="18" customFormat="1" ht="9" customHeight="1" x14ac:dyDescent="0.15"/>
    <row r="2422" s="18" customFormat="1" ht="9" customHeight="1" x14ac:dyDescent="0.15"/>
    <row r="2423" s="18" customFormat="1" ht="9" customHeight="1" x14ac:dyDescent="0.15"/>
    <row r="2424" s="18" customFormat="1" ht="9" customHeight="1" x14ac:dyDescent="0.15"/>
    <row r="2425" s="18" customFormat="1" ht="9" customHeight="1" x14ac:dyDescent="0.15"/>
    <row r="2426" s="18" customFormat="1" ht="9" customHeight="1" x14ac:dyDescent="0.15"/>
    <row r="2427" s="18" customFormat="1" ht="9" customHeight="1" x14ac:dyDescent="0.15"/>
    <row r="2428" s="18" customFormat="1" ht="9" customHeight="1" x14ac:dyDescent="0.15"/>
    <row r="2429" s="18" customFormat="1" ht="9" customHeight="1" x14ac:dyDescent="0.15"/>
    <row r="2430" s="18" customFormat="1" ht="9" customHeight="1" x14ac:dyDescent="0.15"/>
    <row r="2431" s="18" customFormat="1" ht="9" customHeight="1" x14ac:dyDescent="0.15"/>
    <row r="2432" s="18" customFormat="1" ht="9" customHeight="1" x14ac:dyDescent="0.15"/>
    <row r="2433" s="18" customFormat="1" ht="9" customHeight="1" x14ac:dyDescent="0.15"/>
    <row r="2434" s="18" customFormat="1" ht="9" customHeight="1" x14ac:dyDescent="0.15"/>
    <row r="2435" s="18" customFormat="1" ht="9" customHeight="1" x14ac:dyDescent="0.15"/>
    <row r="2436" s="18" customFormat="1" ht="9" customHeight="1" x14ac:dyDescent="0.15"/>
    <row r="2437" s="18" customFormat="1" ht="9" customHeight="1" x14ac:dyDescent="0.15"/>
    <row r="2438" s="18" customFormat="1" ht="9" customHeight="1" x14ac:dyDescent="0.15"/>
    <row r="2439" s="18" customFormat="1" ht="9" customHeight="1" x14ac:dyDescent="0.15"/>
    <row r="2440" s="18" customFormat="1" ht="9" customHeight="1" x14ac:dyDescent="0.15"/>
    <row r="2441" s="18" customFormat="1" ht="9" customHeight="1" x14ac:dyDescent="0.15"/>
    <row r="2442" s="18" customFormat="1" ht="9" customHeight="1" x14ac:dyDescent="0.15"/>
    <row r="2443" s="18" customFormat="1" ht="9" customHeight="1" x14ac:dyDescent="0.15"/>
    <row r="2444" s="18" customFormat="1" ht="9" customHeight="1" x14ac:dyDescent="0.15"/>
    <row r="2445" s="18" customFormat="1" ht="9" customHeight="1" x14ac:dyDescent="0.15"/>
    <row r="2446" s="18" customFormat="1" ht="9" customHeight="1" x14ac:dyDescent="0.15"/>
    <row r="2447" s="18" customFormat="1" ht="9" customHeight="1" x14ac:dyDescent="0.15"/>
    <row r="2448" s="18" customFormat="1" ht="9" customHeight="1" x14ac:dyDescent="0.15"/>
    <row r="2449" s="18" customFormat="1" ht="9" customHeight="1" x14ac:dyDescent="0.15"/>
    <row r="2450" s="18" customFormat="1" ht="9" customHeight="1" x14ac:dyDescent="0.15"/>
    <row r="2451" s="18" customFormat="1" ht="9" customHeight="1" x14ac:dyDescent="0.15"/>
    <row r="2452" s="18" customFormat="1" ht="9" customHeight="1" x14ac:dyDescent="0.15"/>
    <row r="2453" s="18" customFormat="1" ht="9" customHeight="1" x14ac:dyDescent="0.15"/>
    <row r="2454" s="18" customFormat="1" ht="9" customHeight="1" x14ac:dyDescent="0.15"/>
    <row r="2455" s="18" customFormat="1" ht="9" customHeight="1" x14ac:dyDescent="0.15"/>
    <row r="2456" s="18" customFormat="1" ht="9" customHeight="1" x14ac:dyDescent="0.15"/>
    <row r="2457" s="18" customFormat="1" ht="9" customHeight="1" x14ac:dyDescent="0.15"/>
    <row r="2458" s="18" customFormat="1" ht="9" customHeight="1" x14ac:dyDescent="0.15"/>
    <row r="2459" s="18" customFormat="1" ht="9" customHeight="1" x14ac:dyDescent="0.15"/>
    <row r="2460" s="18" customFormat="1" ht="9" customHeight="1" x14ac:dyDescent="0.15"/>
    <row r="2461" s="18" customFormat="1" ht="9" customHeight="1" x14ac:dyDescent="0.15"/>
    <row r="2462" s="18" customFormat="1" ht="9" customHeight="1" x14ac:dyDescent="0.15"/>
    <row r="2463" s="18" customFormat="1" ht="9" customHeight="1" x14ac:dyDescent="0.15"/>
    <row r="2464" s="18" customFormat="1" ht="9" customHeight="1" x14ac:dyDescent="0.15"/>
    <row r="2465" s="18" customFormat="1" ht="9" customHeight="1" x14ac:dyDescent="0.15"/>
    <row r="2466" s="18" customFormat="1" ht="9" customHeight="1" x14ac:dyDescent="0.15"/>
    <row r="2467" s="18" customFormat="1" ht="9" customHeight="1" x14ac:dyDescent="0.15"/>
    <row r="2468" s="18" customFormat="1" ht="9" customHeight="1" x14ac:dyDescent="0.15"/>
    <row r="2469" s="18" customFormat="1" ht="9" customHeight="1" x14ac:dyDescent="0.15"/>
    <row r="2470" s="18" customFormat="1" ht="9" customHeight="1" x14ac:dyDescent="0.15"/>
    <row r="2471" s="18" customFormat="1" ht="9" customHeight="1" x14ac:dyDescent="0.15"/>
    <row r="2472" s="18" customFormat="1" ht="9" customHeight="1" x14ac:dyDescent="0.15"/>
    <row r="2473" s="18" customFormat="1" ht="9" customHeight="1" x14ac:dyDescent="0.15"/>
    <row r="2474" s="18" customFormat="1" ht="9" customHeight="1" x14ac:dyDescent="0.15"/>
    <row r="2475" s="18" customFormat="1" ht="9" customHeight="1" x14ac:dyDescent="0.15"/>
    <row r="2476" s="18" customFormat="1" ht="9" customHeight="1" x14ac:dyDescent="0.15"/>
    <row r="2477" s="18" customFormat="1" ht="9" customHeight="1" x14ac:dyDescent="0.15"/>
    <row r="2478" s="18" customFormat="1" ht="9" customHeight="1" x14ac:dyDescent="0.15"/>
    <row r="2479" s="18" customFormat="1" ht="9" customHeight="1" x14ac:dyDescent="0.15"/>
    <row r="2480" s="18" customFormat="1" ht="9" customHeight="1" x14ac:dyDescent="0.15"/>
    <row r="2481" s="18" customFormat="1" ht="9" customHeight="1" x14ac:dyDescent="0.15"/>
    <row r="2482" s="18" customFormat="1" ht="9" customHeight="1" x14ac:dyDescent="0.15"/>
    <row r="2483" s="18" customFormat="1" ht="9" customHeight="1" x14ac:dyDescent="0.15"/>
    <row r="2484" s="18" customFormat="1" ht="9" customHeight="1" x14ac:dyDescent="0.15"/>
    <row r="2485" s="18" customFormat="1" ht="9" customHeight="1" x14ac:dyDescent="0.15"/>
    <row r="2486" s="18" customFormat="1" ht="9" customHeight="1" x14ac:dyDescent="0.15"/>
    <row r="2487" s="18" customFormat="1" ht="9" customHeight="1" x14ac:dyDescent="0.15"/>
    <row r="2488" s="18" customFormat="1" ht="9" customHeight="1" x14ac:dyDescent="0.15"/>
    <row r="2489" s="18" customFormat="1" ht="9" customHeight="1" x14ac:dyDescent="0.15"/>
    <row r="2490" s="18" customFormat="1" ht="9" customHeight="1" x14ac:dyDescent="0.15"/>
    <row r="2491" s="18" customFormat="1" ht="9" customHeight="1" x14ac:dyDescent="0.15"/>
    <row r="2492" s="18" customFormat="1" ht="9" customHeight="1" x14ac:dyDescent="0.15"/>
    <row r="2493" s="18" customFormat="1" ht="9" customHeight="1" x14ac:dyDescent="0.15"/>
    <row r="2494" s="18" customFormat="1" ht="9" customHeight="1" x14ac:dyDescent="0.15"/>
    <row r="2495" s="18" customFormat="1" ht="9" customHeight="1" x14ac:dyDescent="0.15"/>
    <row r="2496" s="18" customFormat="1" ht="9" customHeight="1" x14ac:dyDescent="0.15"/>
    <row r="2497" s="18" customFormat="1" ht="9" customHeight="1" x14ac:dyDescent="0.15"/>
    <row r="2498" s="18" customFormat="1" ht="9" customHeight="1" x14ac:dyDescent="0.15"/>
    <row r="2499" s="18" customFormat="1" ht="9" customHeight="1" x14ac:dyDescent="0.15"/>
    <row r="2500" s="18" customFormat="1" ht="9" customHeight="1" x14ac:dyDescent="0.15"/>
    <row r="2501" s="18" customFormat="1" ht="9" customHeight="1" x14ac:dyDescent="0.15"/>
    <row r="2502" s="18" customFormat="1" ht="9" customHeight="1" x14ac:dyDescent="0.15"/>
    <row r="2503" s="18" customFormat="1" ht="9" customHeight="1" x14ac:dyDescent="0.15"/>
    <row r="2504" s="18" customFormat="1" ht="9" customHeight="1" x14ac:dyDescent="0.15"/>
    <row r="2505" s="18" customFormat="1" ht="9" customHeight="1" x14ac:dyDescent="0.15"/>
    <row r="2506" s="18" customFormat="1" ht="9" customHeight="1" x14ac:dyDescent="0.15"/>
    <row r="2507" s="18" customFormat="1" ht="9" customHeight="1" x14ac:dyDescent="0.15"/>
    <row r="2508" s="18" customFormat="1" ht="9" customHeight="1" x14ac:dyDescent="0.15"/>
    <row r="2509" s="18" customFormat="1" ht="9" customHeight="1" x14ac:dyDescent="0.15"/>
    <row r="2510" s="18" customFormat="1" ht="9" customHeight="1" x14ac:dyDescent="0.15"/>
    <row r="2511" s="18" customFormat="1" ht="9" customHeight="1" x14ac:dyDescent="0.15"/>
    <row r="2512" s="18" customFormat="1" ht="9" customHeight="1" x14ac:dyDescent="0.15"/>
    <row r="2513" s="18" customFormat="1" ht="9" customHeight="1" x14ac:dyDescent="0.15"/>
    <row r="2514" s="18" customFormat="1" ht="9" customHeight="1" x14ac:dyDescent="0.15"/>
    <row r="2515" s="18" customFormat="1" ht="9" customHeight="1" x14ac:dyDescent="0.15"/>
    <row r="2516" s="18" customFormat="1" ht="9" customHeight="1" x14ac:dyDescent="0.15"/>
    <row r="2517" s="18" customFormat="1" ht="9" customHeight="1" x14ac:dyDescent="0.15"/>
    <row r="2518" s="18" customFormat="1" ht="9" customHeight="1" x14ac:dyDescent="0.15"/>
    <row r="2519" s="18" customFormat="1" ht="9" customHeight="1" x14ac:dyDescent="0.15"/>
    <row r="2520" s="18" customFormat="1" ht="9" customHeight="1" x14ac:dyDescent="0.15"/>
    <row r="2521" s="18" customFormat="1" ht="9" customHeight="1" x14ac:dyDescent="0.15"/>
    <row r="2522" s="18" customFormat="1" ht="9" customHeight="1" x14ac:dyDescent="0.15"/>
    <row r="2523" s="18" customFormat="1" ht="9" customHeight="1" x14ac:dyDescent="0.15"/>
    <row r="2524" s="18" customFormat="1" ht="9" customHeight="1" x14ac:dyDescent="0.15"/>
    <row r="2525" s="18" customFormat="1" ht="9" customHeight="1" x14ac:dyDescent="0.15"/>
    <row r="2526" s="18" customFormat="1" ht="9" customHeight="1" x14ac:dyDescent="0.15"/>
    <row r="2527" s="18" customFormat="1" ht="9" customHeight="1" x14ac:dyDescent="0.15"/>
    <row r="2528" s="18" customFormat="1" ht="9" customHeight="1" x14ac:dyDescent="0.15"/>
    <row r="2529" s="18" customFormat="1" ht="9" customHeight="1" x14ac:dyDescent="0.15"/>
    <row r="2530" s="18" customFormat="1" ht="9" customHeight="1" x14ac:dyDescent="0.15"/>
    <row r="2531" s="18" customFormat="1" ht="9" customHeight="1" x14ac:dyDescent="0.15"/>
    <row r="2532" s="18" customFormat="1" ht="9" customHeight="1" x14ac:dyDescent="0.15"/>
    <row r="2533" s="18" customFormat="1" ht="9" customHeight="1" x14ac:dyDescent="0.15"/>
    <row r="2534" s="18" customFormat="1" ht="9" customHeight="1" x14ac:dyDescent="0.15"/>
    <row r="2535" s="18" customFormat="1" ht="9" customHeight="1" x14ac:dyDescent="0.15"/>
    <row r="2536" s="18" customFormat="1" ht="9" customHeight="1" x14ac:dyDescent="0.15"/>
    <row r="2537" s="18" customFormat="1" ht="9" customHeight="1" x14ac:dyDescent="0.15"/>
    <row r="2538" s="18" customFormat="1" ht="9" customHeight="1" x14ac:dyDescent="0.15"/>
    <row r="2539" s="18" customFormat="1" ht="9" customHeight="1" x14ac:dyDescent="0.15"/>
    <row r="2540" s="18" customFormat="1" ht="9" customHeight="1" x14ac:dyDescent="0.15"/>
    <row r="2541" s="18" customFormat="1" ht="9" customHeight="1" x14ac:dyDescent="0.15"/>
    <row r="2542" s="18" customFormat="1" ht="9" customHeight="1" x14ac:dyDescent="0.15"/>
    <row r="2543" s="18" customFormat="1" ht="9" customHeight="1" x14ac:dyDescent="0.15"/>
    <row r="2544" s="18" customFormat="1" ht="9" customHeight="1" x14ac:dyDescent="0.15"/>
    <row r="2545" s="18" customFormat="1" ht="9" customHeight="1" x14ac:dyDescent="0.15"/>
    <row r="2546" s="18" customFormat="1" ht="9" customHeight="1" x14ac:dyDescent="0.15"/>
    <row r="2547" s="18" customFormat="1" ht="9" customHeight="1" x14ac:dyDescent="0.15"/>
    <row r="2548" s="18" customFormat="1" ht="9" customHeight="1" x14ac:dyDescent="0.15"/>
    <row r="2549" s="18" customFormat="1" ht="9" customHeight="1" x14ac:dyDescent="0.15"/>
    <row r="2550" s="18" customFormat="1" ht="9" customHeight="1" x14ac:dyDescent="0.15"/>
    <row r="2551" s="18" customFormat="1" ht="9" customHeight="1" x14ac:dyDescent="0.15"/>
    <row r="2552" s="18" customFormat="1" ht="9" customHeight="1" x14ac:dyDescent="0.15"/>
    <row r="2553" s="18" customFormat="1" ht="9" customHeight="1" x14ac:dyDescent="0.15"/>
    <row r="2554" s="18" customFormat="1" ht="9" customHeight="1" x14ac:dyDescent="0.15"/>
    <row r="2555" s="18" customFormat="1" ht="9" customHeight="1" x14ac:dyDescent="0.15"/>
    <row r="2556" s="18" customFormat="1" ht="9" customHeight="1" x14ac:dyDescent="0.15"/>
    <row r="2557" s="18" customFormat="1" ht="9" customHeight="1" x14ac:dyDescent="0.15"/>
    <row r="2558" s="18" customFormat="1" ht="9" customHeight="1" x14ac:dyDescent="0.15"/>
    <row r="2559" s="18" customFormat="1" ht="9" customHeight="1" x14ac:dyDescent="0.15"/>
    <row r="2560" s="18" customFormat="1" ht="9" customHeight="1" x14ac:dyDescent="0.15"/>
    <row r="2561" s="18" customFormat="1" ht="9" customHeight="1" x14ac:dyDescent="0.15"/>
    <row r="2562" s="18" customFormat="1" ht="9" customHeight="1" x14ac:dyDescent="0.15"/>
    <row r="2563" s="18" customFormat="1" ht="9" customHeight="1" x14ac:dyDescent="0.15"/>
    <row r="2564" s="18" customFormat="1" ht="9" customHeight="1" x14ac:dyDescent="0.15"/>
    <row r="2565" s="18" customFormat="1" ht="9" customHeight="1" x14ac:dyDescent="0.15"/>
    <row r="2566" s="18" customFormat="1" ht="9" customHeight="1" x14ac:dyDescent="0.15"/>
    <row r="2567" s="18" customFormat="1" ht="9" customHeight="1" x14ac:dyDescent="0.15"/>
    <row r="2568" s="18" customFormat="1" ht="9" customHeight="1" x14ac:dyDescent="0.15"/>
    <row r="2569" s="18" customFormat="1" ht="9" customHeight="1" x14ac:dyDescent="0.15"/>
    <row r="2570" s="18" customFormat="1" ht="9" customHeight="1" x14ac:dyDescent="0.15"/>
    <row r="2571" s="18" customFormat="1" ht="9" customHeight="1" x14ac:dyDescent="0.15"/>
    <row r="2572" s="18" customFormat="1" ht="9" customHeight="1" x14ac:dyDescent="0.15"/>
    <row r="2573" s="18" customFormat="1" ht="9" customHeight="1" x14ac:dyDescent="0.15"/>
    <row r="2574" s="18" customFormat="1" ht="9" customHeight="1" x14ac:dyDescent="0.15"/>
    <row r="2575" s="18" customFormat="1" ht="9" customHeight="1" x14ac:dyDescent="0.15"/>
    <row r="2576" s="18" customFormat="1" ht="9" customHeight="1" x14ac:dyDescent="0.15"/>
    <row r="2577" s="18" customFormat="1" ht="9" customHeight="1" x14ac:dyDescent="0.15"/>
    <row r="2578" s="18" customFormat="1" ht="9" customHeight="1" x14ac:dyDescent="0.15"/>
    <row r="2579" s="18" customFormat="1" ht="9" customHeight="1" x14ac:dyDescent="0.15"/>
    <row r="2580" s="18" customFormat="1" ht="9" customHeight="1" x14ac:dyDescent="0.15"/>
    <row r="2581" s="18" customFormat="1" ht="9" customHeight="1" x14ac:dyDescent="0.15"/>
    <row r="2582" s="18" customFormat="1" ht="9" customHeight="1" x14ac:dyDescent="0.15"/>
    <row r="2583" s="18" customFormat="1" ht="9" customHeight="1" x14ac:dyDescent="0.15"/>
    <row r="2584" s="18" customFormat="1" ht="9" customHeight="1" x14ac:dyDescent="0.15"/>
    <row r="2585" s="18" customFormat="1" ht="9" customHeight="1" x14ac:dyDescent="0.15"/>
    <row r="2586" s="18" customFormat="1" ht="9" customHeight="1" x14ac:dyDescent="0.15"/>
    <row r="2587" s="18" customFormat="1" ht="9" customHeight="1" x14ac:dyDescent="0.15"/>
    <row r="2588" s="18" customFormat="1" ht="9" customHeight="1" x14ac:dyDescent="0.15"/>
    <row r="2589" s="18" customFormat="1" ht="9" customHeight="1" x14ac:dyDescent="0.15"/>
    <row r="2590" s="18" customFormat="1" ht="9" customHeight="1" x14ac:dyDescent="0.15"/>
    <row r="2591" s="18" customFormat="1" ht="9" customHeight="1" x14ac:dyDescent="0.15"/>
    <row r="2592" s="18" customFormat="1" ht="9" customHeight="1" x14ac:dyDescent="0.15"/>
    <row r="2593" s="18" customFormat="1" ht="9" customHeight="1" x14ac:dyDescent="0.15"/>
    <row r="2594" s="18" customFormat="1" ht="9" customHeight="1" x14ac:dyDescent="0.15"/>
    <row r="2595" s="18" customFormat="1" ht="9" customHeight="1" x14ac:dyDescent="0.15"/>
    <row r="2596" s="18" customFormat="1" ht="9" customHeight="1" x14ac:dyDescent="0.15"/>
    <row r="2597" s="18" customFormat="1" ht="9" customHeight="1" x14ac:dyDescent="0.15"/>
    <row r="2598" s="18" customFormat="1" ht="9" customHeight="1" x14ac:dyDescent="0.15"/>
    <row r="2599" s="18" customFormat="1" ht="9" customHeight="1" x14ac:dyDescent="0.15"/>
    <row r="2600" s="18" customFormat="1" ht="9" customHeight="1" x14ac:dyDescent="0.15"/>
    <row r="2601" s="18" customFormat="1" ht="9" customHeight="1" x14ac:dyDescent="0.15"/>
    <row r="2602" s="18" customFormat="1" ht="9" customHeight="1" x14ac:dyDescent="0.15"/>
    <row r="2603" s="18" customFormat="1" ht="9" customHeight="1" x14ac:dyDescent="0.15"/>
    <row r="2604" s="18" customFormat="1" ht="9" customHeight="1" x14ac:dyDescent="0.15"/>
    <row r="2605" s="18" customFormat="1" ht="9" customHeight="1" x14ac:dyDescent="0.15"/>
    <row r="2606" s="18" customFormat="1" ht="9" customHeight="1" x14ac:dyDescent="0.15"/>
    <row r="2607" s="18" customFormat="1" ht="9" customHeight="1" x14ac:dyDescent="0.15"/>
    <row r="2608" s="18" customFormat="1" ht="9" customHeight="1" x14ac:dyDescent="0.15"/>
    <row r="2609" s="18" customFormat="1" ht="9" customHeight="1" x14ac:dyDescent="0.15"/>
    <row r="2610" s="18" customFormat="1" ht="9" customHeight="1" x14ac:dyDescent="0.15"/>
    <row r="2611" s="18" customFormat="1" ht="9" customHeight="1" x14ac:dyDescent="0.15"/>
    <row r="2612" s="18" customFormat="1" ht="9" customHeight="1" x14ac:dyDescent="0.15"/>
    <row r="2613" s="18" customFormat="1" ht="9" customHeight="1" x14ac:dyDescent="0.15"/>
    <row r="2614" s="18" customFormat="1" ht="9" customHeight="1" x14ac:dyDescent="0.15"/>
    <row r="2615" s="18" customFormat="1" ht="9" customHeight="1" x14ac:dyDescent="0.15"/>
    <row r="2616" s="18" customFormat="1" ht="9" customHeight="1" x14ac:dyDescent="0.15"/>
    <row r="2617" s="18" customFormat="1" ht="9" customHeight="1" x14ac:dyDescent="0.15"/>
    <row r="2618" s="18" customFormat="1" ht="9" customHeight="1" x14ac:dyDescent="0.15"/>
    <row r="2619" s="18" customFormat="1" ht="9" customHeight="1" x14ac:dyDescent="0.15"/>
    <row r="2620" s="18" customFormat="1" ht="9" customHeight="1" x14ac:dyDescent="0.15"/>
    <row r="2621" s="18" customFormat="1" ht="9" customHeight="1" x14ac:dyDescent="0.15"/>
    <row r="2622" s="18" customFormat="1" ht="9" customHeight="1" x14ac:dyDescent="0.15"/>
    <row r="2623" s="18" customFormat="1" ht="9" customHeight="1" x14ac:dyDescent="0.15"/>
    <row r="2624" s="18" customFormat="1" ht="9" customHeight="1" x14ac:dyDescent="0.15"/>
    <row r="2625" s="18" customFormat="1" ht="9" customHeight="1" x14ac:dyDescent="0.15"/>
    <row r="2626" s="18" customFormat="1" ht="9" customHeight="1" x14ac:dyDescent="0.15"/>
    <row r="2627" s="18" customFormat="1" ht="9" customHeight="1" x14ac:dyDescent="0.15"/>
    <row r="2628" s="18" customFormat="1" ht="9" customHeight="1" x14ac:dyDescent="0.15"/>
    <row r="2629" s="18" customFormat="1" ht="9" customHeight="1" x14ac:dyDescent="0.15"/>
    <row r="2630" s="18" customFormat="1" ht="9" customHeight="1" x14ac:dyDescent="0.15"/>
    <row r="2631" s="18" customFormat="1" ht="9" customHeight="1" x14ac:dyDescent="0.15"/>
    <row r="2632" s="18" customFormat="1" ht="9" customHeight="1" x14ac:dyDescent="0.15"/>
    <row r="2633" s="18" customFormat="1" ht="9" customHeight="1" x14ac:dyDescent="0.15"/>
    <row r="2634" s="18" customFormat="1" ht="9" customHeight="1" x14ac:dyDescent="0.15"/>
    <row r="2635" s="18" customFormat="1" ht="9" customHeight="1" x14ac:dyDescent="0.15"/>
    <row r="2636" s="18" customFormat="1" ht="9" customHeight="1" x14ac:dyDescent="0.15"/>
    <row r="2637" s="18" customFormat="1" ht="9" customHeight="1" x14ac:dyDescent="0.15"/>
    <row r="2638" s="18" customFormat="1" ht="9" customHeight="1" x14ac:dyDescent="0.15"/>
    <row r="2639" s="18" customFormat="1" ht="9" customHeight="1" x14ac:dyDescent="0.15"/>
    <row r="2640" s="18" customFormat="1" ht="9" customHeight="1" x14ac:dyDescent="0.15"/>
    <row r="2641" s="18" customFormat="1" ht="9" customHeight="1" x14ac:dyDescent="0.15"/>
    <row r="2642" s="18" customFormat="1" ht="9" customHeight="1" x14ac:dyDescent="0.15"/>
    <row r="2643" s="18" customFormat="1" ht="9" customHeight="1" x14ac:dyDescent="0.15"/>
    <row r="2644" s="18" customFormat="1" ht="9" customHeight="1" x14ac:dyDescent="0.15"/>
    <row r="2645" s="18" customFormat="1" ht="9" customHeight="1" x14ac:dyDescent="0.15"/>
    <row r="2646" s="18" customFormat="1" ht="9" customHeight="1" x14ac:dyDescent="0.15"/>
    <row r="2647" s="18" customFormat="1" ht="9" customHeight="1" x14ac:dyDescent="0.15"/>
    <row r="2648" s="18" customFormat="1" ht="9" customHeight="1" x14ac:dyDescent="0.15"/>
    <row r="2649" s="18" customFormat="1" ht="9" customHeight="1" x14ac:dyDescent="0.15"/>
    <row r="2650" s="18" customFormat="1" ht="9" customHeight="1" x14ac:dyDescent="0.15"/>
    <row r="2651" s="18" customFormat="1" ht="9" customHeight="1" x14ac:dyDescent="0.15"/>
    <row r="2652" s="18" customFormat="1" ht="9" customHeight="1" x14ac:dyDescent="0.15"/>
    <row r="2653" s="18" customFormat="1" ht="9" customHeight="1" x14ac:dyDescent="0.15"/>
    <row r="2654" s="18" customFormat="1" ht="9" customHeight="1" x14ac:dyDescent="0.15"/>
    <row r="2655" s="18" customFormat="1" ht="9" customHeight="1" x14ac:dyDescent="0.15"/>
    <row r="2656" s="18" customFormat="1" ht="9" customHeight="1" x14ac:dyDescent="0.15"/>
    <row r="2657" s="18" customFormat="1" ht="9" customHeight="1" x14ac:dyDescent="0.15"/>
    <row r="2658" s="18" customFormat="1" ht="9" customHeight="1" x14ac:dyDescent="0.15"/>
    <row r="2659" s="18" customFormat="1" ht="9" customHeight="1" x14ac:dyDescent="0.15"/>
    <row r="2660" s="18" customFormat="1" ht="9" customHeight="1" x14ac:dyDescent="0.15"/>
    <row r="2661" s="18" customFormat="1" ht="9" customHeight="1" x14ac:dyDescent="0.15"/>
    <row r="2662" s="18" customFormat="1" ht="9" customHeight="1" x14ac:dyDescent="0.15"/>
    <row r="2663" s="18" customFormat="1" ht="9" customHeight="1" x14ac:dyDescent="0.15"/>
    <row r="2664" s="18" customFormat="1" ht="9" customHeight="1" x14ac:dyDescent="0.15"/>
    <row r="2665" s="18" customFormat="1" ht="9" customHeight="1" x14ac:dyDescent="0.15"/>
    <row r="2666" s="18" customFormat="1" ht="9" customHeight="1" x14ac:dyDescent="0.15"/>
    <row r="2667" s="18" customFormat="1" ht="9" customHeight="1" x14ac:dyDescent="0.15"/>
    <row r="2668" s="18" customFormat="1" ht="9" customHeight="1" x14ac:dyDescent="0.15"/>
    <row r="2669" s="18" customFormat="1" ht="9" customHeight="1" x14ac:dyDescent="0.15"/>
    <row r="2670" s="18" customFormat="1" ht="9" customHeight="1" x14ac:dyDescent="0.15"/>
    <row r="2671" s="18" customFormat="1" ht="9" customHeight="1" x14ac:dyDescent="0.15"/>
    <row r="2672" s="18" customFormat="1" ht="9" customHeight="1" x14ac:dyDescent="0.15"/>
    <row r="2673" s="18" customFormat="1" ht="9" customHeight="1" x14ac:dyDescent="0.15"/>
    <row r="2674" s="18" customFormat="1" ht="9" customHeight="1" x14ac:dyDescent="0.15"/>
    <row r="2675" s="18" customFormat="1" ht="9" customHeight="1" x14ac:dyDescent="0.15"/>
    <row r="2676" s="18" customFormat="1" ht="9" customHeight="1" x14ac:dyDescent="0.15"/>
    <row r="2677" s="18" customFormat="1" ht="9" customHeight="1" x14ac:dyDescent="0.15"/>
    <row r="2678" s="18" customFormat="1" ht="9" customHeight="1" x14ac:dyDescent="0.15"/>
    <row r="2679" s="18" customFormat="1" ht="9" customHeight="1" x14ac:dyDescent="0.15"/>
    <row r="2680" s="18" customFormat="1" ht="9" customHeight="1" x14ac:dyDescent="0.15"/>
    <row r="2681" s="18" customFormat="1" ht="9" customHeight="1" x14ac:dyDescent="0.15"/>
    <row r="2682" s="18" customFormat="1" ht="9" customHeight="1" x14ac:dyDescent="0.15"/>
    <row r="2683" s="18" customFormat="1" ht="9" customHeight="1" x14ac:dyDescent="0.15"/>
    <row r="2684" s="18" customFormat="1" ht="9" customHeight="1" x14ac:dyDescent="0.15"/>
    <row r="2685" s="18" customFormat="1" ht="9" customHeight="1" x14ac:dyDescent="0.15"/>
    <row r="2686" s="18" customFormat="1" ht="9" customHeight="1" x14ac:dyDescent="0.15"/>
    <row r="2687" s="18" customFormat="1" ht="9" customHeight="1" x14ac:dyDescent="0.15"/>
    <row r="2688" s="18" customFormat="1" ht="9" customHeight="1" x14ac:dyDescent="0.15"/>
    <row r="2689" s="18" customFormat="1" ht="9" customHeight="1" x14ac:dyDescent="0.15"/>
    <row r="2690" s="18" customFormat="1" ht="9" customHeight="1" x14ac:dyDescent="0.15"/>
    <row r="2691" s="18" customFormat="1" ht="9" customHeight="1" x14ac:dyDescent="0.15"/>
    <row r="2692" s="18" customFormat="1" ht="9" customHeight="1" x14ac:dyDescent="0.15"/>
    <row r="2693" s="18" customFormat="1" ht="9" customHeight="1" x14ac:dyDescent="0.15"/>
    <row r="2694" s="18" customFormat="1" ht="9" customHeight="1" x14ac:dyDescent="0.15"/>
    <row r="2695" s="18" customFormat="1" ht="9" customHeight="1" x14ac:dyDescent="0.15"/>
    <row r="2696" s="18" customFormat="1" ht="9" customHeight="1" x14ac:dyDescent="0.15"/>
    <row r="2697" s="18" customFormat="1" ht="9" customHeight="1" x14ac:dyDescent="0.15"/>
    <row r="2698" s="18" customFormat="1" ht="9" customHeight="1" x14ac:dyDescent="0.15"/>
    <row r="2699" s="18" customFormat="1" ht="9" customHeight="1" x14ac:dyDescent="0.15"/>
    <row r="2700" s="18" customFormat="1" ht="9" customHeight="1" x14ac:dyDescent="0.15"/>
    <row r="2701" s="18" customFormat="1" ht="9" customHeight="1" x14ac:dyDescent="0.15"/>
    <row r="2702" s="18" customFormat="1" ht="9" customHeight="1" x14ac:dyDescent="0.15"/>
    <row r="2703" s="18" customFormat="1" ht="9" customHeight="1" x14ac:dyDescent="0.15"/>
    <row r="2704" s="18" customFormat="1" ht="9" customHeight="1" x14ac:dyDescent="0.15"/>
    <row r="2705" s="18" customFormat="1" ht="9" customHeight="1" x14ac:dyDescent="0.15"/>
    <row r="2706" s="18" customFormat="1" ht="9" customHeight="1" x14ac:dyDescent="0.15"/>
    <row r="2707" s="18" customFormat="1" ht="9" customHeight="1" x14ac:dyDescent="0.15"/>
    <row r="2708" s="18" customFormat="1" ht="9" customHeight="1" x14ac:dyDescent="0.15"/>
    <row r="2709" s="18" customFormat="1" ht="9" customHeight="1" x14ac:dyDescent="0.15"/>
    <row r="2710" s="18" customFormat="1" ht="9" customHeight="1" x14ac:dyDescent="0.15"/>
    <row r="2711" s="18" customFormat="1" ht="9" customHeight="1" x14ac:dyDescent="0.15"/>
    <row r="2712" s="18" customFormat="1" ht="9" customHeight="1" x14ac:dyDescent="0.15"/>
    <row r="2713" s="18" customFormat="1" ht="9" customHeight="1" x14ac:dyDescent="0.15"/>
    <row r="2714" s="18" customFormat="1" ht="9" customHeight="1" x14ac:dyDescent="0.15"/>
    <row r="2715" s="18" customFormat="1" ht="9" customHeight="1" x14ac:dyDescent="0.15"/>
    <row r="2716" s="18" customFormat="1" ht="9" customHeight="1" x14ac:dyDescent="0.15"/>
    <row r="2717" s="18" customFormat="1" ht="9" customHeight="1" x14ac:dyDescent="0.15"/>
    <row r="2718" s="18" customFormat="1" ht="9" customHeight="1" x14ac:dyDescent="0.15"/>
    <row r="2719" s="18" customFormat="1" ht="9" customHeight="1" x14ac:dyDescent="0.15"/>
    <row r="2720" s="18" customFormat="1" ht="9" customHeight="1" x14ac:dyDescent="0.15"/>
    <row r="2721" s="18" customFormat="1" ht="9" customHeight="1" x14ac:dyDescent="0.15"/>
    <row r="2722" s="18" customFormat="1" ht="9" customHeight="1" x14ac:dyDescent="0.15"/>
    <row r="2723" s="18" customFormat="1" ht="9" customHeight="1" x14ac:dyDescent="0.15"/>
    <row r="2724" s="18" customFormat="1" ht="9" customHeight="1" x14ac:dyDescent="0.15"/>
    <row r="2725" s="18" customFormat="1" ht="9" customHeight="1" x14ac:dyDescent="0.15"/>
    <row r="2726" s="18" customFormat="1" ht="9" customHeight="1" x14ac:dyDescent="0.15"/>
    <row r="2727" s="18" customFormat="1" ht="9" customHeight="1" x14ac:dyDescent="0.15"/>
    <row r="2728" s="18" customFormat="1" ht="9" customHeight="1" x14ac:dyDescent="0.15"/>
    <row r="2729" s="18" customFormat="1" ht="9" customHeight="1" x14ac:dyDescent="0.15"/>
    <row r="2730" s="18" customFormat="1" ht="9" customHeight="1" x14ac:dyDescent="0.15"/>
    <row r="2731" s="18" customFormat="1" ht="9" customHeight="1" x14ac:dyDescent="0.15"/>
    <row r="2732" s="18" customFormat="1" ht="9" customHeight="1" x14ac:dyDescent="0.15"/>
    <row r="2733" s="18" customFormat="1" ht="9" customHeight="1" x14ac:dyDescent="0.15"/>
    <row r="2734" s="18" customFormat="1" ht="9" customHeight="1" x14ac:dyDescent="0.15"/>
    <row r="2735" s="18" customFormat="1" ht="9" customHeight="1" x14ac:dyDescent="0.15"/>
    <row r="2736" s="18" customFormat="1" ht="9" customHeight="1" x14ac:dyDescent="0.15"/>
    <row r="2737" s="18" customFormat="1" ht="9" customHeight="1" x14ac:dyDescent="0.15"/>
    <row r="2738" s="18" customFormat="1" ht="9" customHeight="1" x14ac:dyDescent="0.15"/>
    <row r="2739" s="18" customFormat="1" ht="9" customHeight="1" x14ac:dyDescent="0.15"/>
    <row r="2740" s="18" customFormat="1" ht="9" customHeight="1" x14ac:dyDescent="0.15"/>
    <row r="2741" s="18" customFormat="1" ht="9" customHeight="1" x14ac:dyDescent="0.15"/>
    <row r="2742" s="18" customFormat="1" ht="9" customHeight="1" x14ac:dyDescent="0.15"/>
    <row r="2743" s="18" customFormat="1" ht="9" customHeight="1" x14ac:dyDescent="0.15"/>
    <row r="2744" s="18" customFormat="1" ht="9" customHeight="1" x14ac:dyDescent="0.15"/>
    <row r="2745" s="18" customFormat="1" ht="9" customHeight="1" x14ac:dyDescent="0.15"/>
    <row r="2746" s="18" customFormat="1" ht="9" customHeight="1" x14ac:dyDescent="0.15"/>
    <row r="2747" s="18" customFormat="1" ht="9" customHeight="1" x14ac:dyDescent="0.15"/>
    <row r="2748" s="18" customFormat="1" ht="9" customHeight="1" x14ac:dyDescent="0.15"/>
    <row r="2749" s="18" customFormat="1" ht="9" customHeight="1" x14ac:dyDescent="0.15"/>
    <row r="2750" s="18" customFormat="1" ht="9" customHeight="1" x14ac:dyDescent="0.15"/>
    <row r="2751" s="18" customFormat="1" ht="9" customHeight="1" x14ac:dyDescent="0.15"/>
    <row r="2752" s="18" customFormat="1" ht="9" customHeight="1" x14ac:dyDescent="0.15"/>
    <row r="2753" s="18" customFormat="1" ht="9" customHeight="1" x14ac:dyDescent="0.15"/>
    <row r="2754" s="18" customFormat="1" ht="9" customHeight="1" x14ac:dyDescent="0.15"/>
    <row r="2755" s="18" customFormat="1" ht="9" customHeight="1" x14ac:dyDescent="0.15"/>
    <row r="2756" s="18" customFormat="1" ht="9" customHeight="1" x14ac:dyDescent="0.15"/>
    <row r="2757" s="18" customFormat="1" ht="9" customHeight="1" x14ac:dyDescent="0.15"/>
    <row r="2758" s="18" customFormat="1" ht="9" customHeight="1" x14ac:dyDescent="0.15"/>
    <row r="2759" s="18" customFormat="1" ht="9" customHeight="1" x14ac:dyDescent="0.15"/>
    <row r="2760" s="18" customFormat="1" ht="9" customHeight="1" x14ac:dyDescent="0.15"/>
    <row r="2761" s="18" customFormat="1" ht="9" customHeight="1" x14ac:dyDescent="0.15"/>
    <row r="2762" s="18" customFormat="1" ht="9" customHeight="1" x14ac:dyDescent="0.15"/>
    <row r="2763" s="18" customFormat="1" ht="9" customHeight="1" x14ac:dyDescent="0.15"/>
    <row r="2764" s="18" customFormat="1" ht="9" customHeight="1" x14ac:dyDescent="0.15"/>
    <row r="2765" s="18" customFormat="1" ht="9" customHeight="1" x14ac:dyDescent="0.15"/>
    <row r="2766" s="18" customFormat="1" ht="9" customHeight="1" x14ac:dyDescent="0.15"/>
    <row r="2767" s="18" customFormat="1" ht="9" customHeight="1" x14ac:dyDescent="0.15"/>
    <row r="2768" s="18" customFormat="1" ht="9" customHeight="1" x14ac:dyDescent="0.15"/>
    <row r="2769" s="18" customFormat="1" ht="9" customHeight="1" x14ac:dyDescent="0.15"/>
    <row r="2770" s="18" customFormat="1" ht="9" customHeight="1" x14ac:dyDescent="0.15"/>
    <row r="2771" s="18" customFormat="1" ht="9" customHeight="1" x14ac:dyDescent="0.15"/>
    <row r="2772" s="18" customFormat="1" ht="9" customHeight="1" x14ac:dyDescent="0.15"/>
    <row r="2773" s="18" customFormat="1" ht="9" customHeight="1" x14ac:dyDescent="0.15"/>
    <row r="2774" s="18" customFormat="1" ht="9" customHeight="1" x14ac:dyDescent="0.15"/>
    <row r="2775" s="18" customFormat="1" ht="9" customHeight="1" x14ac:dyDescent="0.15"/>
    <row r="2776" s="18" customFormat="1" ht="9" customHeight="1" x14ac:dyDescent="0.15"/>
    <row r="2777" s="18" customFormat="1" ht="9" customHeight="1" x14ac:dyDescent="0.15"/>
    <row r="2778" s="18" customFormat="1" ht="9" customHeight="1" x14ac:dyDescent="0.15"/>
    <row r="2779" s="18" customFormat="1" ht="9" customHeight="1" x14ac:dyDescent="0.15"/>
    <row r="2780" s="18" customFormat="1" ht="9" customHeight="1" x14ac:dyDescent="0.15"/>
    <row r="2781" s="18" customFormat="1" ht="9" customHeight="1" x14ac:dyDescent="0.15"/>
    <row r="2782" s="18" customFormat="1" ht="9" customHeight="1" x14ac:dyDescent="0.15"/>
    <row r="2783" s="18" customFormat="1" ht="9" customHeight="1" x14ac:dyDescent="0.15"/>
    <row r="2784" s="18" customFormat="1" ht="9" customHeight="1" x14ac:dyDescent="0.15"/>
    <row r="2785" s="18" customFormat="1" ht="9" customHeight="1" x14ac:dyDescent="0.15"/>
    <row r="2786" s="18" customFormat="1" ht="9" customHeight="1" x14ac:dyDescent="0.15"/>
    <row r="2787" s="18" customFormat="1" ht="9" customHeight="1" x14ac:dyDescent="0.15"/>
    <row r="2788" s="18" customFormat="1" ht="9" customHeight="1" x14ac:dyDescent="0.15"/>
    <row r="2789" s="18" customFormat="1" ht="9" customHeight="1" x14ac:dyDescent="0.15"/>
    <row r="2790" s="18" customFormat="1" ht="9" customHeight="1" x14ac:dyDescent="0.15"/>
    <row r="2791" s="18" customFormat="1" ht="9" customHeight="1" x14ac:dyDescent="0.15"/>
    <row r="2792" s="18" customFormat="1" ht="9" customHeight="1" x14ac:dyDescent="0.15"/>
    <row r="2793" s="18" customFormat="1" ht="9" customHeight="1" x14ac:dyDescent="0.15"/>
    <row r="2794" s="18" customFormat="1" ht="9" customHeight="1" x14ac:dyDescent="0.15"/>
    <row r="2795" s="18" customFormat="1" ht="9" customHeight="1" x14ac:dyDescent="0.15"/>
    <row r="2796" s="18" customFormat="1" ht="9" customHeight="1" x14ac:dyDescent="0.15"/>
    <row r="2797" s="18" customFormat="1" ht="9" customHeight="1" x14ac:dyDescent="0.15"/>
    <row r="2798" s="18" customFormat="1" ht="9" customHeight="1" x14ac:dyDescent="0.15"/>
    <row r="2799" s="18" customFormat="1" ht="9" customHeight="1" x14ac:dyDescent="0.15"/>
    <row r="2800" s="18" customFormat="1" ht="9" customHeight="1" x14ac:dyDescent="0.15"/>
    <row r="2801" s="18" customFormat="1" ht="9" customHeight="1" x14ac:dyDescent="0.15"/>
    <row r="2802" s="18" customFormat="1" ht="9" customHeight="1" x14ac:dyDescent="0.15"/>
    <row r="2803" s="18" customFormat="1" ht="9" customHeight="1" x14ac:dyDescent="0.15"/>
    <row r="2804" s="18" customFormat="1" ht="9" customHeight="1" x14ac:dyDescent="0.15"/>
    <row r="2805" s="18" customFormat="1" ht="9" customHeight="1" x14ac:dyDescent="0.15"/>
    <row r="2806" s="18" customFormat="1" ht="9" customHeight="1" x14ac:dyDescent="0.15"/>
    <row r="2807" s="18" customFormat="1" ht="9" customHeight="1" x14ac:dyDescent="0.15"/>
    <row r="2808" s="18" customFormat="1" ht="9" customHeight="1" x14ac:dyDescent="0.15"/>
    <row r="2809" s="18" customFormat="1" ht="9" customHeight="1" x14ac:dyDescent="0.15"/>
    <row r="2810" s="18" customFormat="1" ht="9" customHeight="1" x14ac:dyDescent="0.15"/>
    <row r="2811" s="18" customFormat="1" ht="9" customHeight="1" x14ac:dyDescent="0.15"/>
    <row r="2812" s="18" customFormat="1" ht="9" customHeight="1" x14ac:dyDescent="0.15"/>
    <row r="2813" s="18" customFormat="1" ht="9" customHeight="1" x14ac:dyDescent="0.15"/>
    <row r="2814" s="18" customFormat="1" ht="9" customHeight="1" x14ac:dyDescent="0.15"/>
    <row r="2815" s="18" customFormat="1" ht="9" customHeight="1" x14ac:dyDescent="0.15"/>
    <row r="2816" s="18" customFormat="1" ht="9" customHeight="1" x14ac:dyDescent="0.15"/>
    <row r="2817" s="18" customFormat="1" ht="9" customHeight="1" x14ac:dyDescent="0.15"/>
    <row r="2818" s="18" customFormat="1" ht="9" customHeight="1" x14ac:dyDescent="0.15"/>
    <row r="2819" s="18" customFormat="1" ht="9" customHeight="1" x14ac:dyDescent="0.15"/>
    <row r="2820" s="18" customFormat="1" ht="9" customHeight="1" x14ac:dyDescent="0.15"/>
    <row r="2821" s="18" customFormat="1" ht="9" customHeight="1" x14ac:dyDescent="0.15"/>
    <row r="2822" s="18" customFormat="1" ht="9" customHeight="1" x14ac:dyDescent="0.15"/>
    <row r="2823" s="18" customFormat="1" ht="9" customHeight="1" x14ac:dyDescent="0.15"/>
    <row r="2824" s="18" customFormat="1" ht="9" customHeight="1" x14ac:dyDescent="0.15"/>
    <row r="2825" s="18" customFormat="1" ht="9" customHeight="1" x14ac:dyDescent="0.15"/>
    <row r="2826" s="18" customFormat="1" ht="9" customHeight="1" x14ac:dyDescent="0.15"/>
    <row r="2827" s="18" customFormat="1" ht="9" customHeight="1" x14ac:dyDescent="0.15"/>
    <row r="2828" s="18" customFormat="1" ht="9" customHeight="1" x14ac:dyDescent="0.15"/>
    <row r="2829" s="18" customFormat="1" ht="9" customHeight="1" x14ac:dyDescent="0.15"/>
    <row r="2830" s="18" customFormat="1" ht="9" customHeight="1" x14ac:dyDescent="0.15"/>
    <row r="2831" s="18" customFormat="1" ht="9" customHeight="1" x14ac:dyDescent="0.15"/>
    <row r="2832" s="18" customFormat="1" ht="9" customHeight="1" x14ac:dyDescent="0.15"/>
    <row r="2833" s="18" customFormat="1" ht="9" customHeight="1" x14ac:dyDescent="0.15"/>
    <row r="2834" s="18" customFormat="1" ht="9" customHeight="1" x14ac:dyDescent="0.15"/>
    <row r="2835" s="18" customFormat="1" ht="9" customHeight="1" x14ac:dyDescent="0.15"/>
    <row r="2836" s="18" customFormat="1" ht="9" customHeight="1" x14ac:dyDescent="0.15"/>
    <row r="2837" s="18" customFormat="1" ht="9" customHeight="1" x14ac:dyDescent="0.15"/>
    <row r="2838" s="18" customFormat="1" ht="9" customHeight="1" x14ac:dyDescent="0.15"/>
    <row r="2839" s="18" customFormat="1" ht="9" customHeight="1" x14ac:dyDescent="0.15"/>
    <row r="2840" s="18" customFormat="1" ht="9" customHeight="1" x14ac:dyDescent="0.15"/>
    <row r="2841" s="18" customFormat="1" ht="9" customHeight="1" x14ac:dyDescent="0.15"/>
    <row r="2842" s="18" customFormat="1" ht="9" customHeight="1" x14ac:dyDescent="0.15"/>
    <row r="2843" s="18" customFormat="1" ht="9" customHeight="1" x14ac:dyDescent="0.15"/>
    <row r="2844" s="18" customFormat="1" ht="9" customHeight="1" x14ac:dyDescent="0.15"/>
    <row r="2845" s="18" customFormat="1" ht="9" customHeight="1" x14ac:dyDescent="0.15"/>
    <row r="2846" s="18" customFormat="1" ht="9" customHeight="1" x14ac:dyDescent="0.15"/>
    <row r="2847" s="18" customFormat="1" ht="9" customHeight="1" x14ac:dyDescent="0.15"/>
    <row r="2848" s="18" customFormat="1" ht="9" customHeight="1" x14ac:dyDescent="0.15"/>
    <row r="2849" s="18" customFormat="1" ht="9" customHeight="1" x14ac:dyDescent="0.15"/>
    <row r="2850" s="18" customFormat="1" ht="9" customHeight="1" x14ac:dyDescent="0.15"/>
    <row r="2851" s="18" customFormat="1" ht="9" customHeight="1" x14ac:dyDescent="0.15"/>
    <row r="2852" s="18" customFormat="1" ht="9" customHeight="1" x14ac:dyDescent="0.15"/>
    <row r="2853" s="18" customFormat="1" ht="9" customHeight="1" x14ac:dyDescent="0.15"/>
    <row r="2854" s="18" customFormat="1" ht="9" customHeight="1" x14ac:dyDescent="0.15"/>
    <row r="2855" s="18" customFormat="1" ht="9" customHeight="1" x14ac:dyDescent="0.15"/>
    <row r="2856" s="18" customFormat="1" ht="9" customHeight="1" x14ac:dyDescent="0.15"/>
    <row r="2857" s="18" customFormat="1" ht="9" customHeight="1" x14ac:dyDescent="0.15"/>
    <row r="2858" s="18" customFormat="1" ht="9" customHeight="1" x14ac:dyDescent="0.15"/>
    <row r="2859" s="18" customFormat="1" ht="9" customHeight="1" x14ac:dyDescent="0.15"/>
    <row r="2860" s="18" customFormat="1" ht="9" customHeight="1" x14ac:dyDescent="0.15"/>
    <row r="2861" s="18" customFormat="1" ht="9" customHeight="1" x14ac:dyDescent="0.15"/>
    <row r="2862" s="18" customFormat="1" ht="9" customHeight="1" x14ac:dyDescent="0.15"/>
    <row r="2863" s="18" customFormat="1" ht="9" customHeight="1" x14ac:dyDescent="0.15"/>
    <row r="2864" s="18" customFormat="1" ht="9" customHeight="1" x14ac:dyDescent="0.15"/>
    <row r="2865" s="18" customFormat="1" ht="9" customHeight="1" x14ac:dyDescent="0.15"/>
    <row r="2866" s="18" customFormat="1" ht="9" customHeight="1" x14ac:dyDescent="0.15"/>
    <row r="2867" s="18" customFormat="1" ht="9" customHeight="1" x14ac:dyDescent="0.15"/>
    <row r="2868" s="18" customFormat="1" ht="9" customHeight="1" x14ac:dyDescent="0.15"/>
    <row r="2869" s="18" customFormat="1" ht="9" customHeight="1" x14ac:dyDescent="0.15"/>
    <row r="2870" s="18" customFormat="1" ht="9" customHeight="1" x14ac:dyDescent="0.15"/>
    <row r="2871" s="18" customFormat="1" ht="9" customHeight="1" x14ac:dyDescent="0.15"/>
    <row r="2872" s="18" customFormat="1" ht="9" customHeight="1" x14ac:dyDescent="0.15"/>
    <row r="2873" s="18" customFormat="1" ht="9" customHeight="1" x14ac:dyDescent="0.15"/>
    <row r="2874" s="18" customFormat="1" ht="9" customHeight="1" x14ac:dyDescent="0.15"/>
    <row r="2875" s="18" customFormat="1" ht="9" customHeight="1" x14ac:dyDescent="0.15"/>
    <row r="2876" s="18" customFormat="1" ht="9" customHeight="1" x14ac:dyDescent="0.15"/>
    <row r="2877" s="18" customFormat="1" ht="9" customHeight="1" x14ac:dyDescent="0.15"/>
    <row r="2878" s="18" customFormat="1" ht="9" customHeight="1" x14ac:dyDescent="0.15"/>
    <row r="2879" s="18" customFormat="1" ht="9" customHeight="1" x14ac:dyDescent="0.15"/>
    <row r="2880" s="18" customFormat="1" ht="9" customHeight="1" x14ac:dyDescent="0.15"/>
    <row r="2881" s="18" customFormat="1" ht="9" customHeight="1" x14ac:dyDescent="0.15"/>
    <row r="2882" s="18" customFormat="1" ht="9" customHeight="1" x14ac:dyDescent="0.15"/>
    <row r="2883" s="18" customFormat="1" ht="9" customHeight="1" x14ac:dyDescent="0.15"/>
    <row r="2884" s="18" customFormat="1" ht="9" customHeight="1" x14ac:dyDescent="0.15"/>
    <row r="2885" s="18" customFormat="1" ht="9" customHeight="1" x14ac:dyDescent="0.15"/>
    <row r="2886" s="18" customFormat="1" ht="9" customHeight="1" x14ac:dyDescent="0.15"/>
    <row r="2887" s="18" customFormat="1" ht="9" customHeight="1" x14ac:dyDescent="0.15"/>
    <row r="2888" s="18" customFormat="1" ht="9" customHeight="1" x14ac:dyDescent="0.15"/>
    <row r="2889" s="18" customFormat="1" ht="9" customHeight="1" x14ac:dyDescent="0.15"/>
    <row r="2890" s="18" customFormat="1" ht="9" customHeight="1" x14ac:dyDescent="0.15"/>
    <row r="2891" s="18" customFormat="1" ht="9" customHeight="1" x14ac:dyDescent="0.15"/>
    <row r="2892" s="18" customFormat="1" ht="9" customHeight="1" x14ac:dyDescent="0.15"/>
    <row r="2893" s="18" customFormat="1" ht="9" customHeight="1" x14ac:dyDescent="0.15"/>
    <row r="2894" s="18" customFormat="1" ht="9" customHeight="1" x14ac:dyDescent="0.15"/>
    <row r="2895" s="18" customFormat="1" ht="9" customHeight="1" x14ac:dyDescent="0.15"/>
    <row r="2896" s="18" customFormat="1" ht="9" customHeight="1" x14ac:dyDescent="0.15"/>
    <row r="2897" s="18" customFormat="1" ht="9" customHeight="1" x14ac:dyDescent="0.15"/>
    <row r="2898" s="18" customFormat="1" ht="9" customHeight="1" x14ac:dyDescent="0.15"/>
    <row r="2899" s="18" customFormat="1" ht="9" customHeight="1" x14ac:dyDescent="0.15"/>
    <row r="2900" s="18" customFormat="1" ht="9" customHeight="1" x14ac:dyDescent="0.15"/>
    <row r="2901" s="18" customFormat="1" ht="9" customHeight="1" x14ac:dyDescent="0.15"/>
    <row r="2902" s="18" customFormat="1" ht="9" customHeight="1" x14ac:dyDescent="0.15"/>
    <row r="2903" s="18" customFormat="1" ht="9" customHeight="1" x14ac:dyDescent="0.15"/>
    <row r="2904" s="18" customFormat="1" ht="9" customHeight="1" x14ac:dyDescent="0.15"/>
    <row r="2905" s="18" customFormat="1" ht="9" customHeight="1" x14ac:dyDescent="0.15"/>
    <row r="2906" s="18" customFormat="1" ht="9" customHeight="1" x14ac:dyDescent="0.15"/>
    <row r="2907" s="18" customFormat="1" ht="9" customHeight="1" x14ac:dyDescent="0.15"/>
    <row r="2908" s="18" customFormat="1" ht="9" customHeight="1" x14ac:dyDescent="0.15"/>
    <row r="2909" s="18" customFormat="1" ht="9" customHeight="1" x14ac:dyDescent="0.15"/>
    <row r="2910" s="18" customFormat="1" ht="9" customHeight="1" x14ac:dyDescent="0.15"/>
    <row r="2911" s="18" customFormat="1" ht="9" customHeight="1" x14ac:dyDescent="0.15"/>
    <row r="2912" s="18" customFormat="1" ht="9" customHeight="1" x14ac:dyDescent="0.15"/>
    <row r="2913" s="18" customFormat="1" ht="9" customHeight="1" x14ac:dyDescent="0.15"/>
    <row r="2914" s="18" customFormat="1" ht="9" customHeight="1" x14ac:dyDescent="0.15"/>
    <row r="2915" s="18" customFormat="1" ht="9" customHeight="1" x14ac:dyDescent="0.15"/>
    <row r="2916" s="18" customFormat="1" ht="9" customHeight="1" x14ac:dyDescent="0.15"/>
    <row r="2917" s="18" customFormat="1" ht="9" customHeight="1" x14ac:dyDescent="0.15"/>
    <row r="2918" s="18" customFormat="1" ht="9" customHeight="1" x14ac:dyDescent="0.15"/>
    <row r="2919" s="18" customFormat="1" ht="9" customHeight="1" x14ac:dyDescent="0.15"/>
    <row r="2920" s="18" customFormat="1" ht="9" customHeight="1" x14ac:dyDescent="0.15"/>
    <row r="2921" s="18" customFormat="1" ht="9" customHeight="1" x14ac:dyDescent="0.15"/>
    <row r="2922" s="18" customFormat="1" ht="9" customHeight="1" x14ac:dyDescent="0.15"/>
    <row r="2923" s="18" customFormat="1" ht="9" customHeight="1" x14ac:dyDescent="0.15"/>
    <row r="2924" s="18" customFormat="1" ht="9" customHeight="1" x14ac:dyDescent="0.15"/>
    <row r="2925" s="18" customFormat="1" ht="9" customHeight="1" x14ac:dyDescent="0.15"/>
    <row r="2926" s="18" customFormat="1" ht="9" customHeight="1" x14ac:dyDescent="0.15"/>
    <row r="2927" s="18" customFormat="1" ht="9" customHeight="1" x14ac:dyDescent="0.15"/>
    <row r="2928" s="18" customFormat="1" ht="9" customHeight="1" x14ac:dyDescent="0.15"/>
    <row r="2929" s="18" customFormat="1" ht="9" customHeight="1" x14ac:dyDescent="0.15"/>
    <row r="2930" s="18" customFormat="1" ht="9" customHeight="1" x14ac:dyDescent="0.15"/>
    <row r="2931" s="18" customFormat="1" ht="9" customHeight="1" x14ac:dyDescent="0.15"/>
    <row r="2932" s="18" customFormat="1" ht="9" customHeight="1" x14ac:dyDescent="0.15"/>
    <row r="2933" s="18" customFormat="1" ht="9" customHeight="1" x14ac:dyDescent="0.15"/>
    <row r="2934" s="18" customFormat="1" ht="9" customHeight="1" x14ac:dyDescent="0.15"/>
    <row r="2935" s="18" customFormat="1" ht="9" customHeight="1" x14ac:dyDescent="0.15"/>
    <row r="2936" s="18" customFormat="1" ht="9" customHeight="1" x14ac:dyDescent="0.15"/>
    <row r="2937" s="18" customFormat="1" ht="9" customHeight="1" x14ac:dyDescent="0.15"/>
    <row r="2938" s="18" customFormat="1" ht="9" customHeight="1" x14ac:dyDescent="0.15"/>
    <row r="2939" s="18" customFormat="1" ht="9" customHeight="1" x14ac:dyDescent="0.15"/>
    <row r="2940" s="18" customFormat="1" ht="9" customHeight="1" x14ac:dyDescent="0.15"/>
    <row r="2941" s="18" customFormat="1" ht="9" customHeight="1" x14ac:dyDescent="0.15"/>
    <row r="2942" s="18" customFormat="1" ht="9" customHeight="1" x14ac:dyDescent="0.15"/>
    <row r="2943" s="18" customFormat="1" ht="9" customHeight="1" x14ac:dyDescent="0.15"/>
    <row r="2944" s="18" customFormat="1" ht="9" customHeight="1" x14ac:dyDescent="0.15"/>
    <row r="2945" s="18" customFormat="1" ht="9" customHeight="1" x14ac:dyDescent="0.15"/>
    <row r="2946" s="18" customFormat="1" ht="9" customHeight="1" x14ac:dyDescent="0.15"/>
    <row r="2947" s="18" customFormat="1" ht="9" customHeight="1" x14ac:dyDescent="0.15"/>
    <row r="2948" s="18" customFormat="1" ht="9" customHeight="1" x14ac:dyDescent="0.15"/>
    <row r="2949" s="18" customFormat="1" ht="9" customHeight="1" x14ac:dyDescent="0.15"/>
    <row r="2950" s="18" customFormat="1" ht="9" customHeight="1" x14ac:dyDescent="0.15"/>
    <row r="2951" s="18" customFormat="1" ht="9" customHeight="1" x14ac:dyDescent="0.15"/>
    <row r="2952" s="18" customFormat="1" ht="9" customHeight="1" x14ac:dyDescent="0.15"/>
    <row r="2953" s="18" customFormat="1" ht="9" customHeight="1" x14ac:dyDescent="0.15"/>
    <row r="2954" s="18" customFormat="1" ht="9" customHeight="1" x14ac:dyDescent="0.15"/>
    <row r="2955" s="18" customFormat="1" ht="9" customHeight="1" x14ac:dyDescent="0.15"/>
    <row r="2956" s="18" customFormat="1" ht="9" customHeight="1" x14ac:dyDescent="0.15"/>
    <row r="2957" s="18" customFormat="1" ht="9" customHeight="1" x14ac:dyDescent="0.15"/>
    <row r="2958" s="18" customFormat="1" ht="9" customHeight="1" x14ac:dyDescent="0.15"/>
    <row r="2959" s="18" customFormat="1" ht="9" customHeight="1" x14ac:dyDescent="0.15"/>
    <row r="2960" s="18" customFormat="1" ht="9" customHeight="1" x14ac:dyDescent="0.15"/>
    <row r="2961" s="18" customFormat="1" ht="9" customHeight="1" x14ac:dyDescent="0.15"/>
    <row r="2962" s="18" customFormat="1" ht="9" customHeight="1" x14ac:dyDescent="0.15"/>
    <row r="2963" s="18" customFormat="1" ht="9" customHeight="1" x14ac:dyDescent="0.15"/>
    <row r="2964" s="18" customFormat="1" ht="9" customHeight="1" x14ac:dyDescent="0.15"/>
    <row r="2965" s="18" customFormat="1" ht="9" customHeight="1" x14ac:dyDescent="0.15"/>
    <row r="2966" s="18" customFormat="1" ht="9" customHeight="1" x14ac:dyDescent="0.15"/>
    <row r="2967" s="18" customFormat="1" ht="9" customHeight="1" x14ac:dyDescent="0.15"/>
    <row r="2968" s="18" customFormat="1" ht="9" customHeight="1" x14ac:dyDescent="0.15"/>
    <row r="2969" s="18" customFormat="1" ht="9" customHeight="1" x14ac:dyDescent="0.15"/>
    <row r="2970" s="18" customFormat="1" ht="9" customHeight="1" x14ac:dyDescent="0.15"/>
    <row r="2971" s="18" customFormat="1" ht="9" customHeight="1" x14ac:dyDescent="0.15"/>
    <row r="2972" s="18" customFormat="1" ht="9" customHeight="1" x14ac:dyDescent="0.15"/>
    <row r="2973" s="18" customFormat="1" ht="9" customHeight="1" x14ac:dyDescent="0.15"/>
    <row r="2974" s="18" customFormat="1" ht="9" customHeight="1" x14ac:dyDescent="0.15"/>
    <row r="2975" s="18" customFormat="1" ht="9" customHeight="1" x14ac:dyDescent="0.15"/>
    <row r="2976" s="18" customFormat="1" ht="9" customHeight="1" x14ac:dyDescent="0.15"/>
    <row r="2977" s="18" customFormat="1" ht="9" customHeight="1" x14ac:dyDescent="0.15"/>
    <row r="2978" s="18" customFormat="1" ht="9" customHeight="1" x14ac:dyDescent="0.15"/>
    <row r="2979" s="18" customFormat="1" ht="9" customHeight="1" x14ac:dyDescent="0.15"/>
    <row r="2980" s="18" customFormat="1" ht="9" customHeight="1" x14ac:dyDescent="0.15"/>
    <row r="2981" s="18" customFormat="1" ht="9" customHeight="1" x14ac:dyDescent="0.15"/>
    <row r="2982" s="18" customFormat="1" ht="9" customHeight="1" x14ac:dyDescent="0.15"/>
    <row r="2983" s="18" customFormat="1" ht="9" customHeight="1" x14ac:dyDescent="0.15"/>
    <row r="2984" s="18" customFormat="1" ht="9" customHeight="1" x14ac:dyDescent="0.15"/>
    <row r="2985" s="18" customFormat="1" ht="9" customHeight="1" x14ac:dyDescent="0.15"/>
    <row r="2986" s="18" customFormat="1" ht="9" customHeight="1" x14ac:dyDescent="0.15"/>
    <row r="2987" s="18" customFormat="1" ht="9" customHeight="1" x14ac:dyDescent="0.15"/>
    <row r="2988" s="18" customFormat="1" ht="9" customHeight="1" x14ac:dyDescent="0.15"/>
    <row r="2989" s="18" customFormat="1" ht="9" customHeight="1" x14ac:dyDescent="0.15"/>
    <row r="2990" s="18" customFormat="1" ht="9" customHeight="1" x14ac:dyDescent="0.15"/>
    <row r="2991" s="18" customFormat="1" ht="9" customHeight="1" x14ac:dyDescent="0.15"/>
    <row r="2992" s="18" customFormat="1" ht="9" customHeight="1" x14ac:dyDescent="0.15"/>
    <row r="2993" s="18" customFormat="1" ht="9" customHeight="1" x14ac:dyDescent="0.15"/>
    <row r="2994" s="18" customFormat="1" ht="9" customHeight="1" x14ac:dyDescent="0.15"/>
    <row r="2995" s="18" customFormat="1" ht="9" customHeight="1" x14ac:dyDescent="0.15"/>
    <row r="2996" s="18" customFormat="1" ht="9" customHeight="1" x14ac:dyDescent="0.15"/>
    <row r="2997" s="18" customFormat="1" ht="9" customHeight="1" x14ac:dyDescent="0.15"/>
    <row r="2998" s="18" customFormat="1" ht="9" customHeight="1" x14ac:dyDescent="0.15"/>
    <row r="2999" s="18" customFormat="1" ht="9" customHeight="1" x14ac:dyDescent="0.15"/>
    <row r="3000" s="18" customFormat="1" ht="9" customHeight="1" x14ac:dyDescent="0.15"/>
    <row r="3001" s="18" customFormat="1" ht="9" customHeight="1" x14ac:dyDescent="0.15"/>
    <row r="3002" s="18" customFormat="1" ht="9" customHeight="1" x14ac:dyDescent="0.15"/>
    <row r="3003" s="18" customFormat="1" ht="9" customHeight="1" x14ac:dyDescent="0.15"/>
    <row r="3004" s="18" customFormat="1" ht="9" customHeight="1" x14ac:dyDescent="0.15"/>
    <row r="3005" s="18" customFormat="1" ht="9" customHeight="1" x14ac:dyDescent="0.15"/>
    <row r="3006" s="18" customFormat="1" ht="9" customHeight="1" x14ac:dyDescent="0.15"/>
    <row r="3007" s="18" customFormat="1" ht="9" customHeight="1" x14ac:dyDescent="0.15"/>
    <row r="3008" s="18" customFormat="1" ht="9" customHeight="1" x14ac:dyDescent="0.15"/>
    <row r="3009" s="18" customFormat="1" ht="9" customHeight="1" x14ac:dyDescent="0.15"/>
    <row r="3010" s="18" customFormat="1" ht="9" customHeight="1" x14ac:dyDescent="0.15"/>
    <row r="3011" s="18" customFormat="1" ht="9" customHeight="1" x14ac:dyDescent="0.15"/>
    <row r="3012" s="18" customFormat="1" ht="9" customHeight="1" x14ac:dyDescent="0.15"/>
    <row r="3013" s="18" customFormat="1" ht="9" customHeight="1" x14ac:dyDescent="0.15"/>
    <row r="3014" s="18" customFormat="1" ht="9" customHeight="1" x14ac:dyDescent="0.15"/>
    <row r="3015" s="18" customFormat="1" ht="9" customHeight="1" x14ac:dyDescent="0.15"/>
    <row r="3016" s="18" customFormat="1" ht="9" customHeight="1" x14ac:dyDescent="0.15"/>
    <row r="3017" s="18" customFormat="1" ht="9" customHeight="1" x14ac:dyDescent="0.15"/>
    <row r="3018" s="18" customFormat="1" ht="9" customHeight="1" x14ac:dyDescent="0.15"/>
    <row r="3019" s="18" customFormat="1" ht="9" customHeight="1" x14ac:dyDescent="0.15"/>
    <row r="3020" s="18" customFormat="1" ht="9" customHeight="1" x14ac:dyDescent="0.15"/>
    <row r="3021" s="18" customFormat="1" ht="9" customHeight="1" x14ac:dyDescent="0.15"/>
    <row r="3022" s="18" customFormat="1" ht="9" customHeight="1" x14ac:dyDescent="0.15"/>
    <row r="3023" s="18" customFormat="1" ht="9" customHeight="1" x14ac:dyDescent="0.15"/>
    <row r="3024" s="18" customFormat="1" ht="9" customHeight="1" x14ac:dyDescent="0.15"/>
    <row r="3025" s="18" customFormat="1" ht="9" customHeight="1" x14ac:dyDescent="0.15"/>
    <row r="3026" s="18" customFormat="1" ht="9" customHeight="1" x14ac:dyDescent="0.15"/>
    <row r="3027" s="18" customFormat="1" ht="9" customHeight="1" x14ac:dyDescent="0.15"/>
    <row r="3028" s="18" customFormat="1" ht="9" customHeight="1" x14ac:dyDescent="0.15"/>
    <row r="3029" s="18" customFormat="1" ht="9" customHeight="1" x14ac:dyDescent="0.15"/>
    <row r="3030" s="18" customFormat="1" ht="9" customHeight="1" x14ac:dyDescent="0.15"/>
    <row r="3031" s="18" customFormat="1" ht="9" customHeight="1" x14ac:dyDescent="0.15"/>
    <row r="3032" s="18" customFormat="1" ht="9" customHeight="1" x14ac:dyDescent="0.15"/>
    <row r="3033" s="18" customFormat="1" ht="9" customHeight="1" x14ac:dyDescent="0.15"/>
    <row r="3034" s="18" customFormat="1" ht="9" customHeight="1" x14ac:dyDescent="0.15"/>
    <row r="3035" s="18" customFormat="1" ht="9" customHeight="1" x14ac:dyDescent="0.15"/>
    <row r="3036" s="18" customFormat="1" ht="9" customHeight="1" x14ac:dyDescent="0.15"/>
    <row r="3037" s="18" customFormat="1" ht="9" customHeight="1" x14ac:dyDescent="0.15"/>
    <row r="3038" s="18" customFormat="1" ht="9" customHeight="1" x14ac:dyDescent="0.15"/>
    <row r="3039" s="18" customFormat="1" ht="9" customHeight="1" x14ac:dyDescent="0.15"/>
    <row r="3040" s="18" customFormat="1" ht="9" customHeight="1" x14ac:dyDescent="0.15"/>
    <row r="3041" s="18" customFormat="1" ht="9" customHeight="1" x14ac:dyDescent="0.15"/>
    <row r="3042" s="18" customFormat="1" ht="9" customHeight="1" x14ac:dyDescent="0.15"/>
    <row r="3043" s="18" customFormat="1" ht="9" customHeight="1" x14ac:dyDescent="0.15"/>
    <row r="3044" s="18" customFormat="1" ht="9" customHeight="1" x14ac:dyDescent="0.15"/>
    <row r="3045" s="18" customFormat="1" ht="9" customHeight="1" x14ac:dyDescent="0.15"/>
    <row r="3046" s="18" customFormat="1" ht="9" customHeight="1" x14ac:dyDescent="0.15"/>
    <row r="3047" s="18" customFormat="1" ht="9" customHeight="1" x14ac:dyDescent="0.15"/>
    <row r="3048" s="18" customFormat="1" ht="9" customHeight="1" x14ac:dyDescent="0.15"/>
    <row r="3049" s="18" customFormat="1" ht="9" customHeight="1" x14ac:dyDescent="0.15"/>
    <row r="3050" s="18" customFormat="1" ht="9" customHeight="1" x14ac:dyDescent="0.15"/>
    <row r="3051" s="18" customFormat="1" ht="9" customHeight="1" x14ac:dyDescent="0.15"/>
    <row r="3052" s="18" customFormat="1" ht="9" customHeight="1" x14ac:dyDescent="0.15"/>
    <row r="3053" s="18" customFormat="1" ht="9" customHeight="1" x14ac:dyDescent="0.15"/>
    <row r="3054" s="18" customFormat="1" ht="9" customHeight="1" x14ac:dyDescent="0.15"/>
    <row r="3055" s="18" customFormat="1" ht="9" customHeight="1" x14ac:dyDescent="0.15"/>
    <row r="3056" s="18" customFormat="1" ht="9" customHeight="1" x14ac:dyDescent="0.15"/>
    <row r="3057" s="18" customFormat="1" ht="9" customHeight="1" x14ac:dyDescent="0.15"/>
    <row r="3058" s="18" customFormat="1" ht="9" customHeight="1" x14ac:dyDescent="0.15"/>
    <row r="3059" s="18" customFormat="1" ht="9" customHeight="1" x14ac:dyDescent="0.15"/>
    <row r="3060" s="18" customFormat="1" ht="9" customHeight="1" x14ac:dyDescent="0.15"/>
    <row r="3061" s="18" customFormat="1" ht="9" customHeight="1" x14ac:dyDescent="0.15"/>
    <row r="3062" s="18" customFormat="1" ht="9" customHeight="1" x14ac:dyDescent="0.15"/>
    <row r="3063" s="18" customFormat="1" ht="9" customHeight="1" x14ac:dyDescent="0.15"/>
    <row r="3064" s="18" customFormat="1" ht="9" customHeight="1" x14ac:dyDescent="0.15"/>
    <row r="3065" s="18" customFormat="1" ht="9" customHeight="1" x14ac:dyDescent="0.15"/>
    <row r="3066" s="18" customFormat="1" ht="9" customHeight="1" x14ac:dyDescent="0.15"/>
    <row r="3067" s="18" customFormat="1" ht="9" customHeight="1" x14ac:dyDescent="0.15"/>
    <row r="3068" s="18" customFormat="1" ht="9" customHeight="1" x14ac:dyDescent="0.15"/>
    <row r="3069" s="18" customFormat="1" ht="9" customHeight="1" x14ac:dyDescent="0.15"/>
    <row r="3070" s="18" customFormat="1" ht="9" customHeight="1" x14ac:dyDescent="0.15"/>
    <row r="3071" s="18" customFormat="1" ht="9" customHeight="1" x14ac:dyDescent="0.15"/>
    <row r="3072" s="18" customFormat="1" ht="9" customHeight="1" x14ac:dyDescent="0.15"/>
    <row r="3073" s="18" customFormat="1" ht="9" customHeight="1" x14ac:dyDescent="0.15"/>
    <row r="3074" s="18" customFormat="1" ht="9" customHeight="1" x14ac:dyDescent="0.15"/>
    <row r="3075" s="18" customFormat="1" ht="9" customHeight="1" x14ac:dyDescent="0.15"/>
    <row r="3076" s="18" customFormat="1" ht="9" customHeight="1" x14ac:dyDescent="0.15"/>
    <row r="3077" s="18" customFormat="1" ht="9" customHeight="1" x14ac:dyDescent="0.15"/>
    <row r="3078" s="18" customFormat="1" ht="9" customHeight="1" x14ac:dyDescent="0.15"/>
    <row r="3079" s="18" customFormat="1" ht="9" customHeight="1" x14ac:dyDescent="0.15"/>
    <row r="3080" s="18" customFormat="1" ht="9" customHeight="1" x14ac:dyDescent="0.15"/>
    <row r="3081" s="18" customFormat="1" ht="9" customHeight="1" x14ac:dyDescent="0.15"/>
    <row r="3082" s="18" customFormat="1" ht="9" customHeight="1" x14ac:dyDescent="0.15"/>
    <row r="3083" s="18" customFormat="1" ht="9" customHeight="1" x14ac:dyDescent="0.15"/>
    <row r="3084" s="18" customFormat="1" ht="9" customHeight="1" x14ac:dyDescent="0.15"/>
    <row r="3085" s="18" customFormat="1" ht="9" customHeight="1" x14ac:dyDescent="0.15"/>
    <row r="3086" s="18" customFormat="1" ht="9" customHeight="1" x14ac:dyDescent="0.15"/>
    <row r="3087" s="18" customFormat="1" ht="9" customHeight="1" x14ac:dyDescent="0.15"/>
    <row r="3088" s="18" customFormat="1" ht="9" customHeight="1" x14ac:dyDescent="0.15"/>
    <row r="3089" s="18" customFormat="1" ht="9" customHeight="1" x14ac:dyDescent="0.15"/>
    <row r="3090" s="18" customFormat="1" ht="9" customHeight="1" x14ac:dyDescent="0.15"/>
    <row r="3091" s="18" customFormat="1" ht="9" customHeight="1" x14ac:dyDescent="0.15"/>
    <row r="3092" s="18" customFormat="1" ht="9" customHeight="1" x14ac:dyDescent="0.15"/>
    <row r="3093" s="18" customFormat="1" ht="9" customHeight="1" x14ac:dyDescent="0.15"/>
    <row r="3094" s="18" customFormat="1" ht="9" customHeight="1" x14ac:dyDescent="0.15"/>
    <row r="3095" s="18" customFormat="1" ht="9" customHeight="1" x14ac:dyDescent="0.15"/>
    <row r="3096" s="18" customFormat="1" ht="9" customHeight="1" x14ac:dyDescent="0.15"/>
    <row r="3097" s="18" customFormat="1" ht="9" customHeight="1" x14ac:dyDescent="0.15"/>
    <row r="3098" s="18" customFormat="1" ht="9" customHeight="1" x14ac:dyDescent="0.15"/>
    <row r="3099" s="18" customFormat="1" ht="9" customHeight="1" x14ac:dyDescent="0.15"/>
    <row r="3100" s="18" customFormat="1" ht="9" customHeight="1" x14ac:dyDescent="0.15"/>
    <row r="3101" s="18" customFormat="1" ht="9" customHeight="1" x14ac:dyDescent="0.15"/>
    <row r="3102" s="18" customFormat="1" ht="9" customHeight="1" x14ac:dyDescent="0.15"/>
    <row r="3103" s="18" customFormat="1" ht="9" customHeight="1" x14ac:dyDescent="0.15"/>
    <row r="3104" s="18" customFormat="1" ht="9" customHeight="1" x14ac:dyDescent="0.15"/>
    <row r="3105" s="18" customFormat="1" ht="9" customHeight="1" x14ac:dyDescent="0.15"/>
    <row r="3106" s="18" customFormat="1" ht="9" customHeight="1" x14ac:dyDescent="0.15"/>
    <row r="3107" s="18" customFormat="1" ht="9" customHeight="1" x14ac:dyDescent="0.15"/>
    <row r="3108" s="18" customFormat="1" ht="9" customHeight="1" x14ac:dyDescent="0.15"/>
    <row r="3109" s="18" customFormat="1" ht="9" customHeight="1" x14ac:dyDescent="0.15"/>
    <row r="3110" s="18" customFormat="1" ht="9" customHeight="1" x14ac:dyDescent="0.15"/>
    <row r="3111" s="18" customFormat="1" ht="9" customHeight="1" x14ac:dyDescent="0.15"/>
    <row r="3112" s="18" customFormat="1" ht="9" customHeight="1" x14ac:dyDescent="0.15"/>
    <row r="3113" s="18" customFormat="1" ht="9" customHeight="1" x14ac:dyDescent="0.15"/>
    <row r="3114" s="18" customFormat="1" ht="9" customHeight="1" x14ac:dyDescent="0.15"/>
    <row r="3115" s="18" customFormat="1" ht="9" customHeight="1" x14ac:dyDescent="0.15"/>
    <row r="3116" s="18" customFormat="1" ht="9" customHeight="1" x14ac:dyDescent="0.15"/>
    <row r="3117" s="18" customFormat="1" ht="9" customHeight="1" x14ac:dyDescent="0.15"/>
    <row r="3118" s="18" customFormat="1" ht="9" customHeight="1" x14ac:dyDescent="0.15"/>
    <row r="3119" s="18" customFormat="1" ht="9" customHeight="1" x14ac:dyDescent="0.15"/>
    <row r="3120" s="18" customFormat="1" ht="9" customHeight="1" x14ac:dyDescent="0.15"/>
    <row r="3121" s="18" customFormat="1" ht="9" customHeight="1" x14ac:dyDescent="0.15"/>
    <row r="3122" s="18" customFormat="1" ht="9" customHeight="1" x14ac:dyDescent="0.15"/>
    <row r="3123" s="18" customFormat="1" ht="9" customHeight="1" x14ac:dyDescent="0.15"/>
    <row r="3124" s="18" customFormat="1" ht="9" customHeight="1" x14ac:dyDescent="0.15"/>
    <row r="3125" s="18" customFormat="1" ht="9" customHeight="1" x14ac:dyDescent="0.15"/>
    <row r="3126" s="18" customFormat="1" ht="9" customHeight="1" x14ac:dyDescent="0.15"/>
    <row r="3127" s="18" customFormat="1" ht="9" customHeight="1" x14ac:dyDescent="0.15"/>
    <row r="3128" s="18" customFormat="1" ht="9" customHeight="1" x14ac:dyDescent="0.15"/>
    <row r="3129" s="18" customFormat="1" ht="9" customHeight="1" x14ac:dyDescent="0.15"/>
    <row r="3130" s="18" customFormat="1" ht="9" customHeight="1" x14ac:dyDescent="0.15"/>
    <row r="3131" s="18" customFormat="1" ht="9" customHeight="1" x14ac:dyDescent="0.15"/>
    <row r="3132" s="18" customFormat="1" ht="9" customHeight="1" x14ac:dyDescent="0.15"/>
    <row r="3133" s="18" customFormat="1" ht="9" customHeight="1" x14ac:dyDescent="0.15"/>
    <row r="3134" s="18" customFormat="1" ht="9" customHeight="1" x14ac:dyDescent="0.15"/>
    <row r="3135" s="18" customFormat="1" ht="9" customHeight="1" x14ac:dyDescent="0.15"/>
    <row r="3136" s="18" customFormat="1" ht="9" customHeight="1" x14ac:dyDescent="0.15"/>
    <row r="3137" s="18" customFormat="1" ht="9" customHeight="1" x14ac:dyDescent="0.15"/>
    <row r="3138" s="18" customFormat="1" ht="9" customHeight="1" x14ac:dyDescent="0.15"/>
    <row r="3139" s="18" customFormat="1" ht="9" customHeight="1" x14ac:dyDescent="0.15"/>
    <row r="3140" s="18" customFormat="1" ht="9" customHeight="1" x14ac:dyDescent="0.15"/>
    <row r="3141" s="18" customFormat="1" ht="9" customHeight="1" x14ac:dyDescent="0.15"/>
    <row r="3142" s="18" customFormat="1" ht="9" customHeight="1" x14ac:dyDescent="0.15"/>
    <row r="3143" s="18" customFormat="1" ht="9" customHeight="1" x14ac:dyDescent="0.15"/>
    <row r="3144" s="18" customFormat="1" ht="9" customHeight="1" x14ac:dyDescent="0.15"/>
    <row r="3145" s="18" customFormat="1" ht="9" customHeight="1" x14ac:dyDescent="0.15"/>
    <row r="3146" s="18" customFormat="1" ht="9" customHeight="1" x14ac:dyDescent="0.15"/>
    <row r="3147" s="18" customFormat="1" ht="9" customHeight="1" x14ac:dyDescent="0.15"/>
    <row r="3148" s="18" customFormat="1" ht="9" customHeight="1" x14ac:dyDescent="0.15"/>
    <row r="3149" s="18" customFormat="1" ht="9" customHeight="1" x14ac:dyDescent="0.15"/>
    <row r="3150" s="18" customFormat="1" ht="9" customHeight="1" x14ac:dyDescent="0.15"/>
    <row r="3151" s="18" customFormat="1" ht="9" customHeight="1" x14ac:dyDescent="0.15"/>
    <row r="3152" s="18" customFormat="1" ht="9" customHeight="1" x14ac:dyDescent="0.15"/>
    <row r="3153" s="18" customFormat="1" ht="9" customHeight="1" x14ac:dyDescent="0.15"/>
    <row r="3154" s="18" customFormat="1" ht="9" customHeight="1" x14ac:dyDescent="0.15"/>
    <row r="3155" s="18" customFormat="1" ht="9" customHeight="1" x14ac:dyDescent="0.15"/>
    <row r="3156" s="18" customFormat="1" ht="9" customHeight="1" x14ac:dyDescent="0.15"/>
    <row r="3157" s="18" customFormat="1" ht="9" customHeight="1" x14ac:dyDescent="0.15"/>
    <row r="3158" s="18" customFormat="1" ht="9" customHeight="1" x14ac:dyDescent="0.15"/>
    <row r="3159" s="18" customFormat="1" ht="9" customHeight="1" x14ac:dyDescent="0.15"/>
    <row r="3160" s="18" customFormat="1" ht="9" customHeight="1" x14ac:dyDescent="0.15"/>
    <row r="3161" s="18" customFormat="1" ht="9" customHeight="1" x14ac:dyDescent="0.15"/>
    <row r="3162" s="18" customFormat="1" ht="9" customHeight="1" x14ac:dyDescent="0.15"/>
    <row r="3163" s="18" customFormat="1" ht="9" customHeight="1" x14ac:dyDescent="0.15"/>
    <row r="3164" s="18" customFormat="1" ht="9" customHeight="1" x14ac:dyDescent="0.15"/>
    <row r="3165" s="18" customFormat="1" ht="9" customHeight="1" x14ac:dyDescent="0.15"/>
    <row r="3166" s="18" customFormat="1" ht="9" customHeight="1" x14ac:dyDescent="0.15"/>
    <row r="3167" s="18" customFormat="1" ht="9" customHeight="1" x14ac:dyDescent="0.15"/>
    <row r="3168" s="18" customFormat="1" ht="9" customHeight="1" x14ac:dyDescent="0.15"/>
    <row r="3169" s="18" customFormat="1" ht="9" customHeight="1" x14ac:dyDescent="0.15"/>
    <row r="3170" s="18" customFormat="1" ht="9" customHeight="1" x14ac:dyDescent="0.15"/>
    <row r="3171" s="18" customFormat="1" ht="9" customHeight="1" x14ac:dyDescent="0.15"/>
    <row r="3172" s="18" customFormat="1" ht="9" customHeight="1" x14ac:dyDescent="0.15"/>
    <row r="3173" s="18" customFormat="1" ht="9" customHeight="1" x14ac:dyDescent="0.15"/>
    <row r="3174" s="18" customFormat="1" ht="9" customHeight="1" x14ac:dyDescent="0.15"/>
    <row r="3175" s="18" customFormat="1" ht="9" customHeight="1" x14ac:dyDescent="0.15"/>
    <row r="3176" s="18" customFormat="1" ht="9" customHeight="1" x14ac:dyDescent="0.15"/>
    <row r="3177" s="18" customFormat="1" ht="9" customHeight="1" x14ac:dyDescent="0.15"/>
    <row r="3178" s="18" customFormat="1" ht="9" customHeight="1" x14ac:dyDescent="0.15"/>
    <row r="3179" s="18" customFormat="1" ht="9" customHeight="1" x14ac:dyDescent="0.15"/>
    <row r="3180" s="18" customFormat="1" ht="9" customHeight="1" x14ac:dyDescent="0.15"/>
    <row r="3181" s="18" customFormat="1" ht="9" customHeight="1" x14ac:dyDescent="0.15"/>
    <row r="3182" s="18" customFormat="1" ht="9" customHeight="1" x14ac:dyDescent="0.15"/>
    <row r="3183" s="18" customFormat="1" ht="9" customHeight="1" x14ac:dyDescent="0.15"/>
    <row r="3184" s="18" customFormat="1" ht="9" customHeight="1" x14ac:dyDescent="0.15"/>
    <row r="3185" s="18" customFormat="1" ht="9" customHeight="1" x14ac:dyDescent="0.15"/>
    <row r="3186" s="18" customFormat="1" ht="9" customHeight="1" x14ac:dyDescent="0.15"/>
    <row r="3187" s="18" customFormat="1" ht="9" customHeight="1" x14ac:dyDescent="0.15"/>
    <row r="3188" s="18" customFormat="1" ht="9" customHeight="1" x14ac:dyDescent="0.15"/>
    <row r="3189" s="18" customFormat="1" ht="9" customHeight="1" x14ac:dyDescent="0.15"/>
    <row r="3190" s="18" customFormat="1" ht="9" customHeight="1" x14ac:dyDescent="0.15"/>
    <row r="3191" s="18" customFormat="1" ht="9" customHeight="1" x14ac:dyDescent="0.15"/>
    <row r="3192" s="18" customFormat="1" ht="9" customHeight="1" x14ac:dyDescent="0.15"/>
    <row r="3193" s="18" customFormat="1" ht="9" customHeight="1" x14ac:dyDescent="0.15"/>
    <row r="3194" s="18" customFormat="1" ht="9" customHeight="1" x14ac:dyDescent="0.15"/>
    <row r="3195" s="18" customFormat="1" ht="9" customHeight="1" x14ac:dyDescent="0.15"/>
    <row r="3196" s="18" customFormat="1" ht="9" customHeight="1" x14ac:dyDescent="0.15"/>
    <row r="3197" s="18" customFormat="1" ht="9" customHeight="1" x14ac:dyDescent="0.15"/>
    <row r="3198" s="18" customFormat="1" ht="9" customHeight="1" x14ac:dyDescent="0.15"/>
    <row r="3199" s="18" customFormat="1" ht="9" customHeight="1" x14ac:dyDescent="0.15"/>
    <row r="3200" s="18" customFormat="1" ht="9" customHeight="1" x14ac:dyDescent="0.15"/>
    <row r="3201" s="18" customFormat="1" ht="9" customHeight="1" x14ac:dyDescent="0.15"/>
    <row r="3202" s="18" customFormat="1" ht="9" customHeight="1" x14ac:dyDescent="0.15"/>
    <row r="3203" s="18" customFormat="1" ht="9" customHeight="1" x14ac:dyDescent="0.15"/>
    <row r="3204" s="18" customFormat="1" ht="9" customHeight="1" x14ac:dyDescent="0.15"/>
    <row r="3205" s="18" customFormat="1" ht="9" customHeight="1" x14ac:dyDescent="0.15"/>
    <row r="3206" s="18" customFormat="1" ht="9" customHeight="1" x14ac:dyDescent="0.15"/>
    <row r="3207" s="18" customFormat="1" ht="9" customHeight="1" x14ac:dyDescent="0.15"/>
    <row r="3208" s="18" customFormat="1" ht="9" customHeight="1" x14ac:dyDescent="0.15"/>
    <row r="3209" s="18" customFormat="1" ht="9" customHeight="1" x14ac:dyDescent="0.15"/>
    <row r="3210" s="18" customFormat="1" ht="9" customHeight="1" x14ac:dyDescent="0.15"/>
    <row r="3211" s="18" customFormat="1" ht="9" customHeight="1" x14ac:dyDescent="0.15"/>
    <row r="3212" s="18" customFormat="1" ht="9" customHeight="1" x14ac:dyDescent="0.15"/>
    <row r="3213" s="18" customFormat="1" ht="9" customHeight="1" x14ac:dyDescent="0.15"/>
    <row r="3214" s="18" customFormat="1" ht="9" customHeight="1" x14ac:dyDescent="0.15"/>
    <row r="3215" s="18" customFormat="1" ht="9" customHeight="1" x14ac:dyDescent="0.15"/>
    <row r="3216" s="18" customFormat="1" ht="9" customHeight="1" x14ac:dyDescent="0.15"/>
    <row r="3217" s="18" customFormat="1" ht="9" customHeight="1" x14ac:dyDescent="0.15"/>
    <row r="3218" s="18" customFormat="1" ht="9" customHeight="1" x14ac:dyDescent="0.15"/>
    <row r="3219" s="18" customFormat="1" ht="9" customHeight="1" x14ac:dyDescent="0.15"/>
    <row r="3220" s="18" customFormat="1" ht="9" customHeight="1" x14ac:dyDescent="0.15"/>
    <row r="3221" s="18" customFormat="1" ht="9" customHeight="1" x14ac:dyDescent="0.15"/>
    <row r="3222" s="18" customFormat="1" ht="9" customHeight="1" x14ac:dyDescent="0.15"/>
    <row r="3223" s="18" customFormat="1" ht="9" customHeight="1" x14ac:dyDescent="0.15"/>
    <row r="3224" s="18" customFormat="1" ht="9" customHeight="1" x14ac:dyDescent="0.15"/>
    <row r="3225" s="18" customFormat="1" ht="9" customHeight="1" x14ac:dyDescent="0.15"/>
    <row r="3226" s="18" customFormat="1" ht="9" customHeight="1" x14ac:dyDescent="0.15"/>
    <row r="3227" s="18" customFormat="1" ht="9" customHeight="1" x14ac:dyDescent="0.15"/>
    <row r="3228" s="18" customFormat="1" ht="9" customHeight="1" x14ac:dyDescent="0.15"/>
    <row r="3229" s="18" customFormat="1" ht="9" customHeight="1" x14ac:dyDescent="0.15"/>
    <row r="3230" s="18" customFormat="1" ht="9" customHeight="1" x14ac:dyDescent="0.15"/>
    <row r="3231" s="18" customFormat="1" ht="9" customHeight="1" x14ac:dyDescent="0.15"/>
    <row r="3232" s="18" customFormat="1" ht="9" customHeight="1" x14ac:dyDescent="0.15"/>
    <row r="3233" s="18" customFormat="1" ht="9" customHeight="1" x14ac:dyDescent="0.15"/>
    <row r="3234" s="18" customFormat="1" ht="9" customHeight="1" x14ac:dyDescent="0.15"/>
    <row r="3235" s="18" customFormat="1" ht="9" customHeight="1" x14ac:dyDescent="0.15"/>
    <row r="3236" s="18" customFormat="1" ht="9" customHeight="1" x14ac:dyDescent="0.15"/>
    <row r="3237" s="18" customFormat="1" ht="9" customHeight="1" x14ac:dyDescent="0.15"/>
    <row r="3238" s="18" customFormat="1" ht="9" customHeight="1" x14ac:dyDescent="0.15"/>
    <row r="3239" s="18" customFormat="1" ht="9" customHeight="1" x14ac:dyDescent="0.15"/>
    <row r="3240" s="18" customFormat="1" ht="9" customHeight="1" x14ac:dyDescent="0.15"/>
    <row r="3241" s="18" customFormat="1" ht="9" customHeight="1" x14ac:dyDescent="0.15"/>
    <row r="3242" s="18" customFormat="1" ht="9" customHeight="1" x14ac:dyDescent="0.15"/>
    <row r="3243" s="18" customFormat="1" ht="9" customHeight="1" x14ac:dyDescent="0.15"/>
    <row r="3244" s="18" customFormat="1" ht="9" customHeight="1" x14ac:dyDescent="0.15"/>
    <row r="3245" s="18" customFormat="1" ht="9" customHeight="1" x14ac:dyDescent="0.15"/>
    <row r="3246" s="18" customFormat="1" ht="9" customHeight="1" x14ac:dyDescent="0.15"/>
    <row r="3247" s="18" customFormat="1" ht="9" customHeight="1" x14ac:dyDescent="0.15"/>
    <row r="3248" s="18" customFormat="1" ht="9" customHeight="1" x14ac:dyDescent="0.15"/>
    <row r="3249" s="18" customFormat="1" ht="9" customHeight="1" x14ac:dyDescent="0.15"/>
    <row r="3250" s="18" customFormat="1" ht="9" customHeight="1" x14ac:dyDescent="0.15"/>
    <row r="3251" s="18" customFormat="1" ht="9" customHeight="1" x14ac:dyDescent="0.15"/>
    <row r="3252" s="18" customFormat="1" ht="9" customHeight="1" x14ac:dyDescent="0.15"/>
    <row r="3253" s="18" customFormat="1" ht="9" customHeight="1" x14ac:dyDescent="0.15"/>
    <row r="3254" s="18" customFormat="1" ht="9" customHeight="1" x14ac:dyDescent="0.15"/>
    <row r="3255" s="18" customFormat="1" ht="9" customHeight="1" x14ac:dyDescent="0.15"/>
    <row r="3256" s="18" customFormat="1" ht="9" customHeight="1" x14ac:dyDescent="0.15"/>
    <row r="3257" s="18" customFormat="1" ht="9" customHeight="1" x14ac:dyDescent="0.15"/>
    <row r="3258" s="18" customFormat="1" ht="9" customHeight="1" x14ac:dyDescent="0.15"/>
    <row r="3259" s="18" customFormat="1" ht="9" customHeight="1" x14ac:dyDescent="0.15"/>
    <row r="3260" s="18" customFormat="1" ht="9" customHeight="1" x14ac:dyDescent="0.15"/>
    <row r="3261" s="18" customFormat="1" ht="9" customHeight="1" x14ac:dyDescent="0.15"/>
    <row r="3262" s="18" customFormat="1" ht="9" customHeight="1" x14ac:dyDescent="0.15"/>
    <row r="3263" s="18" customFormat="1" ht="9" customHeight="1" x14ac:dyDescent="0.15"/>
    <row r="3264" s="18" customFormat="1" ht="9" customHeight="1" x14ac:dyDescent="0.15"/>
    <row r="3265" s="18" customFormat="1" ht="9" customHeight="1" x14ac:dyDescent="0.15"/>
    <row r="3266" s="18" customFormat="1" ht="9" customHeight="1" x14ac:dyDescent="0.15"/>
    <row r="3267" s="18" customFormat="1" ht="9" customHeight="1" x14ac:dyDescent="0.15"/>
    <row r="3268" s="18" customFormat="1" ht="9" customHeight="1" x14ac:dyDescent="0.15"/>
    <row r="3269" s="18" customFormat="1" ht="9" customHeight="1" x14ac:dyDescent="0.15"/>
    <row r="3270" s="18" customFormat="1" ht="9" customHeight="1" x14ac:dyDescent="0.15"/>
    <row r="3271" s="18" customFormat="1" ht="9" customHeight="1" x14ac:dyDescent="0.15"/>
    <row r="3272" s="18" customFormat="1" ht="9" customHeight="1" x14ac:dyDescent="0.15"/>
    <row r="3273" s="18" customFormat="1" ht="9" customHeight="1" x14ac:dyDescent="0.15"/>
    <row r="3274" s="18" customFormat="1" ht="9" customHeight="1" x14ac:dyDescent="0.15"/>
    <row r="3275" s="18" customFormat="1" ht="9" customHeight="1" x14ac:dyDescent="0.15"/>
    <row r="3276" s="18" customFormat="1" ht="9" customHeight="1" x14ac:dyDescent="0.15"/>
    <row r="3277" s="18" customFormat="1" ht="9" customHeight="1" x14ac:dyDescent="0.15"/>
    <row r="3278" s="18" customFormat="1" ht="9" customHeight="1" x14ac:dyDescent="0.15"/>
    <row r="3279" s="18" customFormat="1" ht="9" customHeight="1" x14ac:dyDescent="0.15"/>
    <row r="3280" s="18" customFormat="1" ht="9" customHeight="1" x14ac:dyDescent="0.15"/>
    <row r="3281" s="18" customFormat="1" ht="9" customHeight="1" x14ac:dyDescent="0.15"/>
    <row r="3282" s="18" customFormat="1" ht="9" customHeight="1" x14ac:dyDescent="0.15"/>
    <row r="3283" s="18" customFormat="1" ht="9" customHeight="1" x14ac:dyDescent="0.15"/>
    <row r="3284" s="18" customFormat="1" ht="9" customHeight="1" x14ac:dyDescent="0.15"/>
    <row r="3285" s="18" customFormat="1" ht="9" customHeight="1" x14ac:dyDescent="0.15"/>
    <row r="3286" s="18" customFormat="1" ht="9" customHeight="1" x14ac:dyDescent="0.15"/>
    <row r="3287" s="18" customFormat="1" ht="9" customHeight="1" x14ac:dyDescent="0.15"/>
    <row r="3288" s="18" customFormat="1" ht="9" customHeight="1" x14ac:dyDescent="0.15"/>
    <row r="3289" s="18" customFormat="1" ht="9" customHeight="1" x14ac:dyDescent="0.15"/>
    <row r="3290" s="18" customFormat="1" ht="9" customHeight="1" x14ac:dyDescent="0.15"/>
    <row r="3291" s="18" customFormat="1" ht="9" customHeight="1" x14ac:dyDescent="0.15"/>
    <row r="3292" s="18" customFormat="1" ht="9" customHeight="1" x14ac:dyDescent="0.15"/>
    <row r="3293" s="18" customFormat="1" ht="9" customHeight="1" x14ac:dyDescent="0.15"/>
    <row r="3294" s="18" customFormat="1" ht="9" customHeight="1" x14ac:dyDescent="0.15"/>
    <row r="3295" s="18" customFormat="1" ht="9" customHeight="1" x14ac:dyDescent="0.15"/>
    <row r="3296" s="18" customFormat="1" ht="9" customHeight="1" x14ac:dyDescent="0.15"/>
    <row r="3297" s="18" customFormat="1" ht="9" customHeight="1" x14ac:dyDescent="0.15"/>
    <row r="3298" s="18" customFormat="1" ht="9" customHeight="1" x14ac:dyDescent="0.15"/>
    <row r="3299" s="18" customFormat="1" ht="9" customHeight="1" x14ac:dyDescent="0.15"/>
    <row r="3300" s="18" customFormat="1" ht="9" customHeight="1" x14ac:dyDescent="0.15"/>
    <row r="3301" s="18" customFormat="1" ht="9" customHeight="1" x14ac:dyDescent="0.15"/>
    <row r="3302" s="18" customFormat="1" ht="9" customHeight="1" x14ac:dyDescent="0.15"/>
    <row r="3303" s="18" customFormat="1" ht="9" customHeight="1" x14ac:dyDescent="0.15"/>
    <row r="3304" s="18" customFormat="1" ht="9" customHeight="1" x14ac:dyDescent="0.15"/>
    <row r="3305" s="18" customFormat="1" ht="9" customHeight="1" x14ac:dyDescent="0.15"/>
    <row r="3306" s="18" customFormat="1" ht="9" customHeight="1" x14ac:dyDescent="0.15"/>
    <row r="3307" s="18" customFormat="1" ht="9" customHeight="1" x14ac:dyDescent="0.15"/>
    <row r="3308" s="18" customFormat="1" ht="9" customHeight="1" x14ac:dyDescent="0.15"/>
    <row r="3309" s="18" customFormat="1" ht="9" customHeight="1" x14ac:dyDescent="0.15"/>
    <row r="3310" s="18" customFormat="1" ht="9" customHeight="1" x14ac:dyDescent="0.15"/>
    <row r="3311" s="18" customFormat="1" ht="9" customHeight="1" x14ac:dyDescent="0.15"/>
    <row r="3312" s="18" customFormat="1" ht="9" customHeight="1" x14ac:dyDescent="0.15"/>
    <row r="3313" s="18" customFormat="1" ht="9" customHeight="1" x14ac:dyDescent="0.15"/>
    <row r="3314" s="18" customFormat="1" ht="9" customHeight="1" x14ac:dyDescent="0.15"/>
    <row r="3315" s="18" customFormat="1" ht="9" customHeight="1" x14ac:dyDescent="0.15"/>
    <row r="3316" s="18" customFormat="1" ht="9" customHeight="1" x14ac:dyDescent="0.15"/>
    <row r="3317" s="18" customFormat="1" ht="9" customHeight="1" x14ac:dyDescent="0.15"/>
    <row r="3318" s="18" customFormat="1" ht="9" customHeight="1" x14ac:dyDescent="0.15"/>
    <row r="3319" s="18" customFormat="1" ht="9" customHeight="1" x14ac:dyDescent="0.15"/>
    <row r="3320" s="18" customFormat="1" ht="9" customHeight="1" x14ac:dyDescent="0.15"/>
    <row r="3321" s="18" customFormat="1" ht="9" customHeight="1" x14ac:dyDescent="0.15"/>
    <row r="3322" s="18" customFormat="1" ht="9" customHeight="1" x14ac:dyDescent="0.15"/>
    <row r="3323" s="18" customFormat="1" ht="9" customHeight="1" x14ac:dyDescent="0.15"/>
    <row r="3324" s="18" customFormat="1" ht="9" customHeight="1" x14ac:dyDescent="0.15"/>
    <row r="3325" s="18" customFormat="1" ht="9" customHeight="1" x14ac:dyDescent="0.15"/>
    <row r="3326" s="18" customFormat="1" ht="9" customHeight="1" x14ac:dyDescent="0.15"/>
    <row r="3327" s="18" customFormat="1" ht="9" customHeight="1" x14ac:dyDescent="0.15"/>
    <row r="3328" s="18" customFormat="1" ht="9" customHeight="1" x14ac:dyDescent="0.15"/>
    <row r="3329" s="18" customFormat="1" ht="9" customHeight="1" x14ac:dyDescent="0.15"/>
    <row r="3330" s="18" customFormat="1" ht="9" customHeight="1" x14ac:dyDescent="0.15"/>
    <row r="3331" s="18" customFormat="1" ht="9" customHeight="1" x14ac:dyDescent="0.15"/>
    <row r="3332" s="18" customFormat="1" ht="9" customHeight="1" x14ac:dyDescent="0.15"/>
    <row r="3333" s="18" customFormat="1" ht="9" customHeight="1" x14ac:dyDescent="0.15"/>
    <row r="3334" s="18" customFormat="1" ht="9" customHeight="1" x14ac:dyDescent="0.15"/>
    <row r="3335" s="18" customFormat="1" ht="9" customHeight="1" x14ac:dyDescent="0.15"/>
    <row r="3336" s="18" customFormat="1" ht="9" customHeight="1" x14ac:dyDescent="0.15"/>
    <row r="3337" s="18" customFormat="1" ht="9" customHeight="1" x14ac:dyDescent="0.15"/>
    <row r="3338" s="18" customFormat="1" ht="9" customHeight="1" x14ac:dyDescent="0.15"/>
    <row r="3339" s="18" customFormat="1" ht="9" customHeight="1" x14ac:dyDescent="0.15"/>
    <row r="3340" s="18" customFormat="1" ht="9" customHeight="1" x14ac:dyDescent="0.15"/>
    <row r="3341" s="18" customFormat="1" ht="9" customHeight="1" x14ac:dyDescent="0.15"/>
    <row r="3342" s="18" customFormat="1" ht="9" customHeight="1" x14ac:dyDescent="0.15"/>
    <row r="3343" s="18" customFormat="1" ht="9" customHeight="1" x14ac:dyDescent="0.15"/>
    <row r="3344" s="18" customFormat="1" ht="9" customHeight="1" x14ac:dyDescent="0.15"/>
    <row r="3345" s="18" customFormat="1" ht="9" customHeight="1" x14ac:dyDescent="0.15"/>
    <row r="3346" s="18" customFormat="1" ht="9" customHeight="1" x14ac:dyDescent="0.15"/>
    <row r="3347" s="18" customFormat="1" ht="9" customHeight="1" x14ac:dyDescent="0.15"/>
    <row r="3348" s="18" customFormat="1" ht="9" customHeight="1" x14ac:dyDescent="0.15"/>
    <row r="3349" s="18" customFormat="1" ht="9" customHeight="1" x14ac:dyDescent="0.15"/>
    <row r="3350" s="18" customFormat="1" ht="9" customHeight="1" x14ac:dyDescent="0.15"/>
    <row r="3351" s="18" customFormat="1" ht="9" customHeight="1" x14ac:dyDescent="0.15"/>
    <row r="3352" s="18" customFormat="1" ht="9" customHeight="1" x14ac:dyDescent="0.15"/>
    <row r="3353" s="18" customFormat="1" ht="9" customHeight="1" x14ac:dyDescent="0.15"/>
    <row r="3354" s="18" customFormat="1" ht="9" customHeight="1" x14ac:dyDescent="0.15"/>
    <row r="3355" s="18" customFormat="1" ht="9" customHeight="1" x14ac:dyDescent="0.15"/>
    <row r="3356" s="18" customFormat="1" ht="9" customHeight="1" x14ac:dyDescent="0.15"/>
    <row r="3357" s="18" customFormat="1" ht="9" customHeight="1" x14ac:dyDescent="0.15"/>
    <row r="3358" s="18" customFormat="1" ht="9" customHeight="1" x14ac:dyDescent="0.15"/>
    <row r="3359" s="18" customFormat="1" ht="9" customHeight="1" x14ac:dyDescent="0.15"/>
    <row r="3360" s="18" customFormat="1" ht="9" customHeight="1" x14ac:dyDescent="0.15"/>
    <row r="3361" s="18" customFormat="1" ht="9" customHeight="1" x14ac:dyDescent="0.15"/>
    <row r="3362" s="18" customFormat="1" ht="9" customHeight="1" x14ac:dyDescent="0.15"/>
    <row r="3363" s="18" customFormat="1" ht="9" customHeight="1" x14ac:dyDescent="0.15"/>
    <row r="3364" s="18" customFormat="1" ht="9" customHeight="1" x14ac:dyDescent="0.15"/>
    <row r="3365" s="18" customFormat="1" ht="9" customHeight="1" x14ac:dyDescent="0.15"/>
    <row r="3366" s="18" customFormat="1" ht="9" customHeight="1" x14ac:dyDescent="0.15"/>
    <row r="3367" s="18" customFormat="1" ht="9" customHeight="1" x14ac:dyDescent="0.15"/>
    <row r="3368" s="18" customFormat="1" ht="9" customHeight="1" x14ac:dyDescent="0.15"/>
    <row r="3369" s="18" customFormat="1" ht="9" customHeight="1" x14ac:dyDescent="0.15"/>
    <row r="3370" s="18" customFormat="1" ht="9" customHeight="1" x14ac:dyDescent="0.15"/>
    <row r="3371" s="18" customFormat="1" ht="9" customHeight="1" x14ac:dyDescent="0.15"/>
    <row r="3372" s="18" customFormat="1" ht="9" customHeight="1" x14ac:dyDescent="0.15"/>
    <row r="3373" s="18" customFormat="1" ht="9" customHeight="1" x14ac:dyDescent="0.15"/>
    <row r="3374" s="18" customFormat="1" ht="9" customHeight="1" x14ac:dyDescent="0.15"/>
    <row r="3375" s="18" customFormat="1" ht="9" customHeight="1" x14ac:dyDescent="0.15"/>
    <row r="3376" s="18" customFormat="1" ht="9" customHeight="1" x14ac:dyDescent="0.15"/>
    <row r="3377" s="18" customFormat="1" ht="9" customHeight="1" x14ac:dyDescent="0.15"/>
    <row r="3378" s="18" customFormat="1" ht="9" customHeight="1" x14ac:dyDescent="0.15"/>
    <row r="3379" s="18" customFormat="1" ht="9" customHeight="1" x14ac:dyDescent="0.15"/>
    <row r="3380" s="18" customFormat="1" ht="9" customHeight="1" x14ac:dyDescent="0.15"/>
    <row r="3381" s="18" customFormat="1" ht="9" customHeight="1" x14ac:dyDescent="0.15"/>
    <row r="3382" s="18" customFormat="1" ht="9" customHeight="1" x14ac:dyDescent="0.15"/>
    <row r="3383" s="18" customFormat="1" ht="9" customHeight="1" x14ac:dyDescent="0.15"/>
    <row r="3384" s="18" customFormat="1" ht="9" customHeight="1" x14ac:dyDescent="0.15"/>
    <row r="3385" s="18" customFormat="1" ht="9" customHeight="1" x14ac:dyDescent="0.15"/>
    <row r="3386" s="18" customFormat="1" ht="9" customHeight="1" x14ac:dyDescent="0.15"/>
    <row r="3387" s="18" customFormat="1" ht="9" customHeight="1" x14ac:dyDescent="0.15"/>
    <row r="3388" s="18" customFormat="1" ht="9" customHeight="1" x14ac:dyDescent="0.15"/>
    <row r="3389" s="18" customFormat="1" ht="9" customHeight="1" x14ac:dyDescent="0.15"/>
    <row r="3390" s="18" customFormat="1" ht="9" customHeight="1" x14ac:dyDescent="0.15"/>
    <row r="3391" s="18" customFormat="1" ht="9" customHeight="1" x14ac:dyDescent="0.15"/>
    <row r="3392" s="18" customFormat="1" ht="9" customHeight="1" x14ac:dyDescent="0.15"/>
    <row r="3393" s="18" customFormat="1" ht="9" customHeight="1" x14ac:dyDescent="0.15"/>
    <row r="3394" s="18" customFormat="1" ht="9" customHeight="1" x14ac:dyDescent="0.15"/>
    <row r="3395" s="18" customFormat="1" ht="9" customHeight="1" x14ac:dyDescent="0.15"/>
    <row r="3396" s="18" customFormat="1" ht="9" customHeight="1" x14ac:dyDescent="0.15"/>
    <row r="3397" s="18" customFormat="1" ht="9" customHeight="1" x14ac:dyDescent="0.15"/>
    <row r="3398" s="18" customFormat="1" ht="9" customHeight="1" x14ac:dyDescent="0.15"/>
    <row r="3399" s="18" customFormat="1" ht="9" customHeight="1" x14ac:dyDescent="0.15"/>
    <row r="3400" s="18" customFormat="1" ht="9" customHeight="1" x14ac:dyDescent="0.15"/>
    <row r="3401" s="18" customFormat="1" ht="9" customHeight="1" x14ac:dyDescent="0.15"/>
    <row r="3402" s="18" customFormat="1" ht="9" customHeight="1" x14ac:dyDescent="0.15"/>
    <row r="3403" s="18" customFormat="1" ht="9" customHeight="1" x14ac:dyDescent="0.15"/>
    <row r="3404" s="18" customFormat="1" ht="9" customHeight="1" x14ac:dyDescent="0.15"/>
    <row r="3405" s="18" customFormat="1" ht="9" customHeight="1" x14ac:dyDescent="0.15"/>
    <row r="3406" s="18" customFormat="1" ht="9" customHeight="1" x14ac:dyDescent="0.15"/>
    <row r="3407" s="18" customFormat="1" ht="9" customHeight="1" x14ac:dyDescent="0.15"/>
    <row r="3408" s="18" customFormat="1" ht="9" customHeight="1" x14ac:dyDescent="0.15"/>
    <row r="3409" s="18" customFormat="1" ht="9" customHeight="1" x14ac:dyDescent="0.15"/>
    <row r="3410" s="18" customFormat="1" ht="9" customHeight="1" x14ac:dyDescent="0.15"/>
    <row r="3411" s="18" customFormat="1" ht="9" customHeight="1" x14ac:dyDescent="0.15"/>
    <row r="3412" s="18" customFormat="1" ht="9" customHeight="1" x14ac:dyDescent="0.15"/>
    <row r="3413" s="18" customFormat="1" ht="9" customHeight="1" x14ac:dyDescent="0.15"/>
    <row r="3414" s="18" customFormat="1" ht="9" customHeight="1" x14ac:dyDescent="0.15"/>
    <row r="3415" s="18" customFormat="1" ht="9" customHeight="1" x14ac:dyDescent="0.15"/>
    <row r="3416" s="18" customFormat="1" ht="9" customHeight="1" x14ac:dyDescent="0.15"/>
    <row r="3417" s="18" customFormat="1" ht="9" customHeight="1" x14ac:dyDescent="0.15"/>
    <row r="3418" s="18" customFormat="1" ht="9" customHeight="1" x14ac:dyDescent="0.15"/>
    <row r="3419" s="18" customFormat="1" ht="9" customHeight="1" x14ac:dyDescent="0.15"/>
    <row r="3420" s="18" customFormat="1" ht="9" customHeight="1" x14ac:dyDescent="0.15"/>
    <row r="3421" s="18" customFormat="1" ht="9" customHeight="1" x14ac:dyDescent="0.15"/>
    <row r="3422" s="18" customFormat="1" ht="9" customHeight="1" x14ac:dyDescent="0.15"/>
    <row r="3423" s="18" customFormat="1" ht="9" customHeight="1" x14ac:dyDescent="0.15"/>
    <row r="3424" s="18" customFormat="1" ht="9" customHeight="1" x14ac:dyDescent="0.15"/>
    <row r="3425" s="18" customFormat="1" ht="9" customHeight="1" x14ac:dyDescent="0.15"/>
    <row r="3426" s="18" customFormat="1" ht="9" customHeight="1" x14ac:dyDescent="0.15"/>
    <row r="3427" s="18" customFormat="1" ht="9" customHeight="1" x14ac:dyDescent="0.15"/>
    <row r="3428" s="18" customFormat="1" ht="9" customHeight="1" x14ac:dyDescent="0.15"/>
    <row r="3429" s="18" customFormat="1" ht="9" customHeight="1" x14ac:dyDescent="0.15"/>
    <row r="3430" s="18" customFormat="1" ht="9" customHeight="1" x14ac:dyDescent="0.15"/>
    <row r="3431" s="18" customFormat="1" ht="9" customHeight="1" x14ac:dyDescent="0.15"/>
    <row r="3432" s="18" customFormat="1" ht="9" customHeight="1" x14ac:dyDescent="0.15"/>
    <row r="3433" s="18" customFormat="1" ht="9" customHeight="1" x14ac:dyDescent="0.15"/>
    <row r="3434" s="18" customFormat="1" ht="9" customHeight="1" x14ac:dyDescent="0.15"/>
    <row r="3435" s="18" customFormat="1" ht="9" customHeight="1" x14ac:dyDescent="0.15"/>
    <row r="3436" s="18" customFormat="1" ht="9" customHeight="1" x14ac:dyDescent="0.15"/>
    <row r="3437" s="18" customFormat="1" ht="9" customHeight="1" x14ac:dyDescent="0.15"/>
    <row r="3438" s="18" customFormat="1" ht="9" customHeight="1" x14ac:dyDescent="0.15"/>
    <row r="3439" s="18" customFormat="1" ht="9" customHeight="1" x14ac:dyDescent="0.15"/>
    <row r="3440" s="18" customFormat="1" ht="9" customHeight="1" x14ac:dyDescent="0.15"/>
    <row r="3441" s="18" customFormat="1" ht="9" customHeight="1" x14ac:dyDescent="0.15"/>
    <row r="3442" s="18" customFormat="1" ht="9" customHeight="1" x14ac:dyDescent="0.15"/>
    <row r="3443" s="18" customFormat="1" ht="9" customHeight="1" x14ac:dyDescent="0.15"/>
    <row r="3444" s="18" customFormat="1" ht="9" customHeight="1" x14ac:dyDescent="0.15"/>
    <row r="3445" s="18" customFormat="1" ht="9" customHeight="1" x14ac:dyDescent="0.15"/>
    <row r="3446" s="18" customFormat="1" ht="9" customHeight="1" x14ac:dyDescent="0.15"/>
    <row r="3447" s="18" customFormat="1" ht="9" customHeight="1" x14ac:dyDescent="0.15"/>
    <row r="3448" s="18" customFormat="1" ht="9" customHeight="1" x14ac:dyDescent="0.15"/>
    <row r="3449" s="18" customFormat="1" ht="9" customHeight="1" x14ac:dyDescent="0.15"/>
    <row r="3450" s="18" customFormat="1" ht="9" customHeight="1" x14ac:dyDescent="0.15"/>
    <row r="3451" s="18" customFormat="1" ht="9" customHeight="1" x14ac:dyDescent="0.15"/>
    <row r="3452" s="18" customFormat="1" ht="9" customHeight="1" x14ac:dyDescent="0.15"/>
    <row r="3453" s="18" customFormat="1" ht="9" customHeight="1" x14ac:dyDescent="0.15"/>
    <row r="3454" s="18" customFormat="1" ht="9" customHeight="1" x14ac:dyDescent="0.15"/>
    <row r="3455" s="18" customFormat="1" ht="9" customHeight="1" x14ac:dyDescent="0.15"/>
    <row r="3456" s="18" customFormat="1" ht="9" customHeight="1" x14ac:dyDescent="0.15"/>
    <row r="3457" s="18" customFormat="1" ht="9" customHeight="1" x14ac:dyDescent="0.15"/>
    <row r="3458" s="18" customFormat="1" ht="9" customHeight="1" x14ac:dyDescent="0.15"/>
    <row r="3459" s="18" customFormat="1" ht="9" customHeight="1" x14ac:dyDescent="0.15"/>
    <row r="3460" s="18" customFormat="1" ht="9" customHeight="1" x14ac:dyDescent="0.15"/>
    <row r="3461" s="18" customFormat="1" ht="9" customHeight="1" x14ac:dyDescent="0.15"/>
    <row r="3462" s="18" customFormat="1" ht="9" customHeight="1" x14ac:dyDescent="0.15"/>
    <row r="3463" s="18" customFormat="1" ht="9" customHeight="1" x14ac:dyDescent="0.15"/>
    <row r="3464" s="18" customFormat="1" ht="9" customHeight="1" x14ac:dyDescent="0.15"/>
    <row r="3465" s="18" customFormat="1" ht="9" customHeight="1" x14ac:dyDescent="0.15"/>
    <row r="3466" s="18" customFormat="1" ht="9" customHeight="1" x14ac:dyDescent="0.15"/>
    <row r="3467" s="18" customFormat="1" ht="9" customHeight="1" x14ac:dyDescent="0.15"/>
    <row r="3468" s="18" customFormat="1" ht="9" customHeight="1" x14ac:dyDescent="0.15"/>
    <row r="3469" s="18" customFormat="1" ht="9" customHeight="1" x14ac:dyDescent="0.15"/>
    <row r="3470" s="18" customFormat="1" ht="9" customHeight="1" x14ac:dyDescent="0.15"/>
    <row r="3471" s="18" customFormat="1" ht="9" customHeight="1" x14ac:dyDescent="0.15"/>
    <row r="3472" s="18" customFormat="1" ht="9" customHeight="1" x14ac:dyDescent="0.15"/>
    <row r="3473" s="18" customFormat="1" ht="9" customHeight="1" x14ac:dyDescent="0.15"/>
    <row r="3474" s="18" customFormat="1" ht="9" customHeight="1" x14ac:dyDescent="0.15"/>
    <row r="3475" s="18" customFormat="1" ht="9" customHeight="1" x14ac:dyDescent="0.15"/>
    <row r="3476" s="18" customFormat="1" ht="9" customHeight="1" x14ac:dyDescent="0.15"/>
    <row r="3477" s="18" customFormat="1" ht="9" customHeight="1" x14ac:dyDescent="0.15"/>
    <row r="3478" s="18" customFormat="1" ht="9" customHeight="1" x14ac:dyDescent="0.15"/>
    <row r="3479" s="18" customFormat="1" ht="9" customHeight="1" x14ac:dyDescent="0.15"/>
    <row r="3480" s="18" customFormat="1" ht="9" customHeight="1" x14ac:dyDescent="0.15"/>
    <row r="3481" s="18" customFormat="1" ht="9" customHeight="1" x14ac:dyDescent="0.15"/>
    <row r="3482" s="18" customFormat="1" ht="9" customHeight="1" x14ac:dyDescent="0.15"/>
    <row r="3483" s="18" customFormat="1" ht="9" customHeight="1" x14ac:dyDescent="0.15"/>
    <row r="3484" s="18" customFormat="1" ht="9" customHeight="1" x14ac:dyDescent="0.15"/>
    <row r="3485" s="18" customFormat="1" ht="9" customHeight="1" x14ac:dyDescent="0.15"/>
    <row r="3486" s="18" customFormat="1" ht="9" customHeight="1" x14ac:dyDescent="0.15"/>
    <row r="3487" s="18" customFormat="1" ht="9" customHeight="1" x14ac:dyDescent="0.15"/>
    <row r="3488" s="18" customFormat="1" ht="9" customHeight="1" x14ac:dyDescent="0.15"/>
    <row r="3489" s="18" customFormat="1" ht="9" customHeight="1" x14ac:dyDescent="0.15"/>
    <row r="3490" s="18" customFormat="1" ht="9" customHeight="1" x14ac:dyDescent="0.15"/>
    <row r="3491" s="18" customFormat="1" ht="9" customHeight="1" x14ac:dyDescent="0.15"/>
    <row r="3492" s="18" customFormat="1" ht="9" customHeight="1" x14ac:dyDescent="0.15"/>
    <row r="3493" s="18" customFormat="1" ht="9" customHeight="1" x14ac:dyDescent="0.15"/>
    <row r="3494" s="18" customFormat="1" ht="9" customHeight="1" x14ac:dyDescent="0.15"/>
    <row r="3495" s="18" customFormat="1" ht="9" customHeight="1" x14ac:dyDescent="0.15"/>
    <row r="3496" s="18" customFormat="1" ht="9" customHeight="1" x14ac:dyDescent="0.15"/>
    <row r="3497" s="18" customFormat="1" ht="9" customHeight="1" x14ac:dyDescent="0.15"/>
    <row r="3498" s="18" customFormat="1" ht="9" customHeight="1" x14ac:dyDescent="0.15"/>
    <row r="3499" s="18" customFormat="1" ht="9" customHeight="1" x14ac:dyDescent="0.15"/>
    <row r="3500" s="18" customFormat="1" ht="9" customHeight="1" x14ac:dyDescent="0.15"/>
    <row r="3501" s="18" customFormat="1" ht="9" customHeight="1" x14ac:dyDescent="0.15"/>
    <row r="3502" s="18" customFormat="1" ht="9" customHeight="1" x14ac:dyDescent="0.15"/>
    <row r="3503" s="18" customFormat="1" ht="9" customHeight="1" x14ac:dyDescent="0.15"/>
    <row r="3504" s="18" customFormat="1" ht="9" customHeight="1" x14ac:dyDescent="0.15"/>
    <row r="3505" s="18" customFormat="1" ht="9" customHeight="1" x14ac:dyDescent="0.15"/>
    <row r="3506" s="18" customFormat="1" ht="9" customHeight="1" x14ac:dyDescent="0.15"/>
    <row r="3507" s="18" customFormat="1" ht="9" customHeight="1" x14ac:dyDescent="0.15"/>
    <row r="3508" s="18" customFormat="1" ht="9" customHeight="1" x14ac:dyDescent="0.15"/>
    <row r="3509" s="18" customFormat="1" ht="9" customHeight="1" x14ac:dyDescent="0.15"/>
    <row r="3510" s="18" customFormat="1" ht="9" customHeight="1" x14ac:dyDescent="0.15"/>
    <row r="3511" s="18" customFormat="1" ht="9" customHeight="1" x14ac:dyDescent="0.15"/>
    <row r="3512" s="18" customFormat="1" ht="9" customHeight="1" x14ac:dyDescent="0.15"/>
    <row r="3513" s="18" customFormat="1" ht="9" customHeight="1" x14ac:dyDescent="0.15"/>
    <row r="3514" s="18" customFormat="1" ht="9" customHeight="1" x14ac:dyDescent="0.15"/>
    <row r="3515" s="18" customFormat="1" ht="9" customHeight="1" x14ac:dyDescent="0.15"/>
    <row r="3516" s="18" customFormat="1" ht="9" customHeight="1" x14ac:dyDescent="0.15"/>
    <row r="3517" s="18" customFormat="1" ht="9" customHeight="1" x14ac:dyDescent="0.15"/>
    <row r="3518" s="18" customFormat="1" ht="9" customHeight="1" x14ac:dyDescent="0.15"/>
    <row r="3519" s="18" customFormat="1" ht="9" customHeight="1" x14ac:dyDescent="0.15"/>
    <row r="3520" s="18" customFormat="1" ht="9" customHeight="1" x14ac:dyDescent="0.15"/>
    <row r="3521" s="18" customFormat="1" ht="9" customHeight="1" x14ac:dyDescent="0.15"/>
    <row r="3522" s="18" customFormat="1" ht="9" customHeight="1" x14ac:dyDescent="0.15"/>
    <row r="3523" s="18" customFormat="1" ht="9" customHeight="1" x14ac:dyDescent="0.15"/>
    <row r="3524" s="18" customFormat="1" ht="9" customHeight="1" x14ac:dyDescent="0.15"/>
    <row r="3525" s="18" customFormat="1" ht="9" customHeight="1" x14ac:dyDescent="0.15"/>
    <row r="3526" s="18" customFormat="1" ht="9" customHeight="1" x14ac:dyDescent="0.15"/>
    <row r="3527" s="18" customFormat="1" ht="9" customHeight="1" x14ac:dyDescent="0.15"/>
    <row r="3528" s="18" customFormat="1" ht="9" customHeight="1" x14ac:dyDescent="0.15"/>
    <row r="3529" s="18" customFormat="1" ht="9" customHeight="1" x14ac:dyDescent="0.15"/>
    <row r="3530" s="18" customFormat="1" ht="9" customHeight="1" x14ac:dyDescent="0.15"/>
    <row r="3531" s="18" customFormat="1" ht="9" customHeight="1" x14ac:dyDescent="0.15"/>
    <row r="3532" s="18" customFormat="1" ht="9" customHeight="1" x14ac:dyDescent="0.15"/>
    <row r="3533" s="18" customFormat="1" ht="9" customHeight="1" x14ac:dyDescent="0.15"/>
    <row r="3534" s="18" customFormat="1" ht="9" customHeight="1" x14ac:dyDescent="0.15"/>
    <row r="3535" s="18" customFormat="1" ht="9" customHeight="1" x14ac:dyDescent="0.15"/>
    <row r="3536" s="18" customFormat="1" ht="9" customHeight="1" x14ac:dyDescent="0.15"/>
    <row r="3537" s="18" customFormat="1" ht="9" customHeight="1" x14ac:dyDescent="0.15"/>
    <row r="3538" s="18" customFormat="1" ht="9" customHeight="1" x14ac:dyDescent="0.15"/>
    <row r="3539" s="18" customFormat="1" ht="9" customHeight="1" x14ac:dyDescent="0.15"/>
    <row r="3540" s="18" customFormat="1" ht="9" customHeight="1" x14ac:dyDescent="0.15"/>
    <row r="3541" s="18" customFormat="1" ht="9" customHeight="1" x14ac:dyDescent="0.15"/>
    <row r="3542" s="18" customFormat="1" ht="9" customHeight="1" x14ac:dyDescent="0.15"/>
    <row r="3543" s="18" customFormat="1" ht="9" customHeight="1" x14ac:dyDescent="0.15"/>
    <row r="3544" s="18" customFormat="1" ht="9" customHeight="1" x14ac:dyDescent="0.15"/>
    <row r="3545" s="18" customFormat="1" ht="9" customHeight="1" x14ac:dyDescent="0.15"/>
    <row r="3546" s="18" customFormat="1" ht="9" customHeight="1" x14ac:dyDescent="0.15"/>
    <row r="3547" s="18" customFormat="1" ht="9" customHeight="1" x14ac:dyDescent="0.15"/>
    <row r="3548" s="18" customFormat="1" ht="9" customHeight="1" x14ac:dyDescent="0.15"/>
    <row r="3549" s="18" customFormat="1" ht="9" customHeight="1" x14ac:dyDescent="0.15"/>
    <row r="3550" s="18" customFormat="1" ht="9" customHeight="1" x14ac:dyDescent="0.15"/>
    <row r="3551" s="18" customFormat="1" ht="9" customHeight="1" x14ac:dyDescent="0.15"/>
    <row r="3552" s="18" customFormat="1" ht="9" customHeight="1" x14ac:dyDescent="0.15"/>
    <row r="3553" s="18" customFormat="1" ht="9" customHeight="1" x14ac:dyDescent="0.15"/>
    <row r="3554" s="18" customFormat="1" ht="9" customHeight="1" x14ac:dyDescent="0.15"/>
    <row r="3555" s="18" customFormat="1" ht="9" customHeight="1" x14ac:dyDescent="0.15"/>
    <row r="3556" s="18" customFormat="1" ht="9" customHeight="1" x14ac:dyDescent="0.15"/>
    <row r="3557" s="18" customFormat="1" ht="9" customHeight="1" x14ac:dyDescent="0.15"/>
    <row r="3558" s="18" customFormat="1" ht="9" customHeight="1" x14ac:dyDescent="0.15"/>
    <row r="3559" s="18" customFormat="1" ht="9" customHeight="1" x14ac:dyDescent="0.15"/>
    <row r="3560" s="18" customFormat="1" ht="9" customHeight="1" x14ac:dyDescent="0.15"/>
    <row r="3561" s="18" customFormat="1" ht="9" customHeight="1" x14ac:dyDescent="0.15"/>
    <row r="3562" s="18" customFormat="1" ht="9" customHeight="1" x14ac:dyDescent="0.15"/>
    <row r="3563" s="18" customFormat="1" ht="9" customHeight="1" x14ac:dyDescent="0.15"/>
    <row r="3564" s="18" customFormat="1" ht="9" customHeight="1" x14ac:dyDescent="0.15"/>
    <row r="3565" s="18" customFormat="1" ht="9" customHeight="1" x14ac:dyDescent="0.15"/>
    <row r="3566" s="18" customFormat="1" ht="9" customHeight="1" x14ac:dyDescent="0.15"/>
    <row r="3567" s="18" customFormat="1" ht="9" customHeight="1" x14ac:dyDescent="0.15"/>
    <row r="3568" s="18" customFormat="1" ht="9" customHeight="1" x14ac:dyDescent="0.15"/>
    <row r="3569" s="18" customFormat="1" ht="9" customHeight="1" x14ac:dyDescent="0.15"/>
    <row r="3570" s="18" customFormat="1" ht="9" customHeight="1" x14ac:dyDescent="0.15"/>
    <row r="3571" s="18" customFormat="1" ht="9" customHeight="1" x14ac:dyDescent="0.15"/>
    <row r="3572" s="18" customFormat="1" ht="9" customHeight="1" x14ac:dyDescent="0.15"/>
    <row r="3573" s="18" customFormat="1" ht="9" customHeight="1" x14ac:dyDescent="0.15"/>
    <row r="3574" s="18" customFormat="1" ht="9" customHeight="1" x14ac:dyDescent="0.15"/>
    <row r="3575" s="18" customFormat="1" ht="9" customHeight="1" x14ac:dyDescent="0.15"/>
    <row r="3576" s="18" customFormat="1" ht="9" customHeight="1" x14ac:dyDescent="0.15"/>
    <row r="3577" s="18" customFormat="1" ht="9" customHeight="1" x14ac:dyDescent="0.15"/>
    <row r="3578" s="18" customFormat="1" ht="9" customHeight="1" x14ac:dyDescent="0.15"/>
    <row r="3579" s="18" customFormat="1" ht="9" customHeight="1" x14ac:dyDescent="0.15"/>
    <row r="3580" s="18" customFormat="1" ht="9" customHeight="1" x14ac:dyDescent="0.15"/>
    <row r="3581" s="18" customFormat="1" ht="9" customHeight="1" x14ac:dyDescent="0.15"/>
    <row r="3582" s="18" customFormat="1" ht="9" customHeight="1" x14ac:dyDescent="0.15"/>
    <row r="3583" s="18" customFormat="1" ht="9" customHeight="1" x14ac:dyDescent="0.15"/>
    <row r="3584" s="18" customFormat="1" ht="9" customHeight="1" x14ac:dyDescent="0.15"/>
    <row r="3585" s="18" customFormat="1" ht="9" customHeight="1" x14ac:dyDescent="0.15"/>
    <row r="3586" s="18" customFormat="1" ht="9" customHeight="1" x14ac:dyDescent="0.15"/>
    <row r="3587" s="18" customFormat="1" ht="9" customHeight="1" x14ac:dyDescent="0.15"/>
    <row r="3588" s="18" customFormat="1" ht="9" customHeight="1" x14ac:dyDescent="0.15"/>
    <row r="3589" s="18" customFormat="1" ht="9" customHeight="1" x14ac:dyDescent="0.15"/>
    <row r="3590" s="18" customFormat="1" ht="9" customHeight="1" x14ac:dyDescent="0.15"/>
    <row r="3591" s="18" customFormat="1" ht="9" customHeight="1" x14ac:dyDescent="0.15"/>
    <row r="3592" s="18" customFormat="1" ht="9" customHeight="1" x14ac:dyDescent="0.15"/>
    <row r="3593" s="18" customFormat="1" ht="9" customHeight="1" x14ac:dyDescent="0.15"/>
    <row r="3594" s="18" customFormat="1" ht="9" customHeight="1" x14ac:dyDescent="0.15"/>
    <row r="3595" s="18" customFormat="1" ht="9" customHeight="1" x14ac:dyDescent="0.15"/>
    <row r="3596" s="18" customFormat="1" ht="9" customHeight="1" x14ac:dyDescent="0.15"/>
    <row r="3597" s="18" customFormat="1" ht="9" customHeight="1" x14ac:dyDescent="0.15"/>
    <row r="3598" s="18" customFormat="1" ht="9" customHeight="1" x14ac:dyDescent="0.15"/>
    <row r="3599" s="18" customFormat="1" ht="9" customHeight="1" x14ac:dyDescent="0.15"/>
    <row r="3600" s="18" customFormat="1" ht="9" customHeight="1" x14ac:dyDescent="0.15"/>
    <row r="3601" s="18" customFormat="1" ht="9" customHeight="1" x14ac:dyDescent="0.15"/>
    <row r="3602" s="18" customFormat="1" ht="9" customHeight="1" x14ac:dyDescent="0.15"/>
    <row r="3603" s="18" customFormat="1" ht="9" customHeight="1" x14ac:dyDescent="0.15"/>
    <row r="3604" s="18" customFormat="1" ht="9" customHeight="1" x14ac:dyDescent="0.15"/>
    <row r="3605" s="18" customFormat="1" ht="9" customHeight="1" x14ac:dyDescent="0.15"/>
    <row r="3606" s="18" customFormat="1" ht="9" customHeight="1" x14ac:dyDescent="0.15"/>
    <row r="3607" s="18" customFormat="1" ht="9" customHeight="1" x14ac:dyDescent="0.15"/>
    <row r="3608" s="18" customFormat="1" ht="9" customHeight="1" x14ac:dyDescent="0.15"/>
    <row r="3609" s="18" customFormat="1" ht="9" customHeight="1" x14ac:dyDescent="0.15"/>
    <row r="3610" s="18" customFormat="1" ht="9" customHeight="1" x14ac:dyDescent="0.15"/>
    <row r="3611" s="18" customFormat="1" ht="9" customHeight="1" x14ac:dyDescent="0.15"/>
    <row r="3612" s="18" customFormat="1" ht="9" customHeight="1" x14ac:dyDescent="0.15"/>
    <row r="3613" s="18" customFormat="1" ht="9" customHeight="1" x14ac:dyDescent="0.15"/>
    <row r="3614" s="18" customFormat="1" ht="9" customHeight="1" x14ac:dyDescent="0.15"/>
    <row r="3615" s="18" customFormat="1" ht="9" customHeight="1" x14ac:dyDescent="0.15"/>
    <row r="3616" s="18" customFormat="1" ht="9" customHeight="1" x14ac:dyDescent="0.15"/>
    <row r="3617" s="18" customFormat="1" ht="9" customHeight="1" x14ac:dyDescent="0.15"/>
    <row r="3618" s="18" customFormat="1" ht="9" customHeight="1" x14ac:dyDescent="0.15"/>
    <row r="3619" s="18" customFormat="1" ht="9" customHeight="1" x14ac:dyDescent="0.15"/>
    <row r="3620" s="18" customFormat="1" ht="9" customHeight="1" x14ac:dyDescent="0.15"/>
    <row r="3621" s="18" customFormat="1" ht="9" customHeight="1" x14ac:dyDescent="0.15"/>
    <row r="3622" s="18" customFormat="1" ht="9" customHeight="1" x14ac:dyDescent="0.15"/>
    <row r="3623" s="18" customFormat="1" ht="9" customHeight="1" x14ac:dyDescent="0.15"/>
    <row r="3624" s="18" customFormat="1" ht="9" customHeight="1" x14ac:dyDescent="0.15"/>
    <row r="3625" s="18" customFormat="1" ht="9" customHeight="1" x14ac:dyDescent="0.15"/>
    <row r="3626" s="18" customFormat="1" ht="9" customHeight="1" x14ac:dyDescent="0.15"/>
    <row r="3627" s="18" customFormat="1" ht="9" customHeight="1" x14ac:dyDescent="0.15"/>
    <row r="3628" s="18" customFormat="1" ht="9" customHeight="1" x14ac:dyDescent="0.15"/>
    <row r="3629" s="18" customFormat="1" ht="9" customHeight="1" x14ac:dyDescent="0.15"/>
    <row r="3630" s="18" customFormat="1" ht="9" customHeight="1" x14ac:dyDescent="0.15"/>
    <row r="3631" s="18" customFormat="1" ht="9" customHeight="1" x14ac:dyDescent="0.15"/>
    <row r="3632" s="18" customFormat="1" ht="9" customHeight="1" x14ac:dyDescent="0.15"/>
    <row r="3633" s="18" customFormat="1" ht="9" customHeight="1" x14ac:dyDescent="0.15"/>
    <row r="3634" s="18" customFormat="1" ht="9" customHeight="1" x14ac:dyDescent="0.15"/>
    <row r="3635" s="18" customFormat="1" ht="9" customHeight="1" x14ac:dyDescent="0.15"/>
    <row r="3636" s="18" customFormat="1" ht="9" customHeight="1" x14ac:dyDescent="0.15"/>
    <row r="3637" s="18" customFormat="1" ht="9" customHeight="1" x14ac:dyDescent="0.15"/>
    <row r="3638" s="18" customFormat="1" ht="9" customHeight="1" x14ac:dyDescent="0.15"/>
    <row r="3639" s="18" customFormat="1" ht="9" customHeight="1" x14ac:dyDescent="0.15"/>
    <row r="3640" s="18" customFormat="1" ht="9" customHeight="1" x14ac:dyDescent="0.15"/>
    <row r="3641" s="18" customFormat="1" ht="9" customHeight="1" x14ac:dyDescent="0.15"/>
    <row r="3642" s="18" customFormat="1" ht="9" customHeight="1" x14ac:dyDescent="0.15"/>
    <row r="3643" s="18" customFormat="1" ht="9" customHeight="1" x14ac:dyDescent="0.15"/>
    <row r="3644" s="18" customFormat="1" ht="9" customHeight="1" x14ac:dyDescent="0.15"/>
    <row r="3645" s="18" customFormat="1" ht="9" customHeight="1" x14ac:dyDescent="0.15"/>
    <row r="3646" s="18" customFormat="1" ht="9" customHeight="1" x14ac:dyDescent="0.15"/>
    <row r="3647" s="18" customFormat="1" ht="9" customHeight="1" x14ac:dyDescent="0.15"/>
    <row r="3648" s="18" customFormat="1" ht="9" customHeight="1" x14ac:dyDescent="0.15"/>
    <row r="3649" s="18" customFormat="1" ht="9" customHeight="1" x14ac:dyDescent="0.15"/>
    <row r="3650" s="18" customFormat="1" ht="9" customHeight="1" x14ac:dyDescent="0.15"/>
    <row r="3651" s="18" customFormat="1" ht="9" customHeight="1" x14ac:dyDescent="0.15"/>
    <row r="3652" s="18" customFormat="1" ht="9" customHeight="1" x14ac:dyDescent="0.15"/>
    <row r="3653" s="18" customFormat="1" ht="9" customHeight="1" x14ac:dyDescent="0.15"/>
    <row r="3654" s="18" customFormat="1" ht="9" customHeight="1" x14ac:dyDescent="0.15"/>
    <row r="3655" s="18" customFormat="1" ht="9" customHeight="1" x14ac:dyDescent="0.15"/>
    <row r="3656" s="18" customFormat="1" ht="9" customHeight="1" x14ac:dyDescent="0.15"/>
    <row r="3657" s="18" customFormat="1" ht="9" customHeight="1" x14ac:dyDescent="0.15"/>
    <row r="3658" s="18" customFormat="1" ht="9" customHeight="1" x14ac:dyDescent="0.15"/>
    <row r="3659" s="18" customFormat="1" ht="9" customHeight="1" x14ac:dyDescent="0.15"/>
    <row r="3660" s="18" customFormat="1" ht="9" customHeight="1" x14ac:dyDescent="0.15"/>
    <row r="3661" s="18" customFormat="1" ht="9" customHeight="1" x14ac:dyDescent="0.15"/>
    <row r="3662" s="18" customFormat="1" ht="9" customHeight="1" x14ac:dyDescent="0.15"/>
    <row r="3663" s="18" customFormat="1" ht="9" customHeight="1" x14ac:dyDescent="0.15"/>
    <row r="3664" s="18" customFormat="1" ht="9" customHeight="1" x14ac:dyDescent="0.15"/>
    <row r="3665" s="18" customFormat="1" ht="9" customHeight="1" x14ac:dyDescent="0.15"/>
    <row r="3666" s="18" customFormat="1" ht="9" customHeight="1" x14ac:dyDescent="0.15"/>
    <row r="3667" s="18" customFormat="1" ht="9" customHeight="1" x14ac:dyDescent="0.15"/>
    <row r="3668" s="18" customFormat="1" ht="9" customHeight="1" x14ac:dyDescent="0.15"/>
    <row r="3669" s="18" customFormat="1" ht="9" customHeight="1" x14ac:dyDescent="0.15"/>
    <row r="3670" s="18" customFormat="1" ht="9" customHeight="1" x14ac:dyDescent="0.15"/>
    <row r="3671" s="18" customFormat="1" ht="9" customHeight="1" x14ac:dyDescent="0.15"/>
    <row r="3672" s="18" customFormat="1" ht="9" customHeight="1" x14ac:dyDescent="0.15"/>
    <row r="3673" s="18" customFormat="1" ht="9" customHeight="1" x14ac:dyDescent="0.15"/>
    <row r="3674" s="18" customFormat="1" ht="9" customHeight="1" x14ac:dyDescent="0.15"/>
    <row r="3675" s="18" customFormat="1" ht="9" customHeight="1" x14ac:dyDescent="0.15"/>
    <row r="3676" s="18" customFormat="1" ht="9" customHeight="1" x14ac:dyDescent="0.15"/>
    <row r="3677" s="18" customFormat="1" ht="9" customHeight="1" x14ac:dyDescent="0.15"/>
    <row r="3678" s="18" customFormat="1" ht="9" customHeight="1" x14ac:dyDescent="0.15"/>
    <row r="3679" s="18" customFormat="1" ht="9" customHeight="1" x14ac:dyDescent="0.15"/>
    <row r="3680" s="18" customFormat="1" ht="9" customHeight="1" x14ac:dyDescent="0.15"/>
    <row r="3681" s="18" customFormat="1" ht="9" customHeight="1" x14ac:dyDescent="0.15"/>
    <row r="3682" s="18" customFormat="1" ht="9" customHeight="1" x14ac:dyDescent="0.15"/>
    <row r="3683" s="18" customFormat="1" ht="9" customHeight="1" x14ac:dyDescent="0.15"/>
    <row r="3684" s="18" customFormat="1" ht="9" customHeight="1" x14ac:dyDescent="0.15"/>
    <row r="3685" s="18" customFormat="1" ht="9" customHeight="1" x14ac:dyDescent="0.15"/>
    <row r="3686" s="18" customFormat="1" ht="9" customHeight="1" x14ac:dyDescent="0.15"/>
    <row r="3687" s="18" customFormat="1" ht="9" customHeight="1" x14ac:dyDescent="0.15"/>
    <row r="3688" s="18" customFormat="1" ht="9" customHeight="1" x14ac:dyDescent="0.15"/>
    <row r="3689" s="18" customFormat="1" ht="9" customHeight="1" x14ac:dyDescent="0.15"/>
    <row r="3690" s="18" customFormat="1" ht="9" customHeight="1" x14ac:dyDescent="0.15"/>
    <row r="3691" s="18" customFormat="1" ht="9" customHeight="1" x14ac:dyDescent="0.15"/>
    <row r="3692" s="18" customFormat="1" ht="9" customHeight="1" x14ac:dyDescent="0.15"/>
    <row r="3693" s="18" customFormat="1" ht="9" customHeight="1" x14ac:dyDescent="0.15"/>
    <row r="3694" s="18" customFormat="1" ht="9" customHeight="1" x14ac:dyDescent="0.15"/>
    <row r="3695" s="18" customFormat="1" ht="9" customHeight="1" x14ac:dyDescent="0.15"/>
    <row r="3696" s="18" customFormat="1" ht="9" customHeight="1" x14ac:dyDescent="0.15"/>
    <row r="3697" s="18" customFormat="1" ht="9" customHeight="1" x14ac:dyDescent="0.15"/>
    <row r="3698" s="18" customFormat="1" ht="9" customHeight="1" x14ac:dyDescent="0.15"/>
    <row r="3699" s="18" customFormat="1" ht="9" customHeight="1" x14ac:dyDescent="0.15"/>
    <row r="3700" s="18" customFormat="1" ht="9" customHeight="1" x14ac:dyDescent="0.15"/>
    <row r="3701" s="18" customFormat="1" ht="9" customHeight="1" x14ac:dyDescent="0.15"/>
    <row r="3702" s="18" customFormat="1" ht="9" customHeight="1" x14ac:dyDescent="0.15"/>
    <row r="3703" s="18" customFormat="1" ht="9" customHeight="1" x14ac:dyDescent="0.15"/>
    <row r="3704" s="18" customFormat="1" ht="9" customHeight="1" x14ac:dyDescent="0.15"/>
    <row r="3705" s="18" customFormat="1" ht="9" customHeight="1" x14ac:dyDescent="0.15"/>
    <row r="3706" s="18" customFormat="1" ht="9" customHeight="1" x14ac:dyDescent="0.15"/>
    <row r="3707" s="18" customFormat="1" ht="9" customHeight="1" x14ac:dyDescent="0.15"/>
    <row r="3708" s="18" customFormat="1" ht="9" customHeight="1" x14ac:dyDescent="0.15"/>
    <row r="3709" s="18" customFormat="1" ht="9" customHeight="1" x14ac:dyDescent="0.15"/>
    <row r="3710" s="18" customFormat="1" ht="9" customHeight="1" x14ac:dyDescent="0.15"/>
    <row r="3711" s="18" customFormat="1" ht="9" customHeight="1" x14ac:dyDescent="0.15"/>
    <row r="3712" s="18" customFormat="1" ht="9" customHeight="1" x14ac:dyDescent="0.15"/>
    <row r="3713" s="18" customFormat="1" ht="9" customHeight="1" x14ac:dyDescent="0.15"/>
    <row r="3714" s="18" customFormat="1" ht="9" customHeight="1" x14ac:dyDescent="0.15"/>
    <row r="3715" s="18" customFormat="1" ht="9" customHeight="1" x14ac:dyDescent="0.15"/>
    <row r="3716" s="18" customFormat="1" ht="9" customHeight="1" x14ac:dyDescent="0.15"/>
    <row r="3717" s="18" customFormat="1" ht="9" customHeight="1" x14ac:dyDescent="0.15"/>
    <row r="3718" s="18" customFormat="1" ht="9" customHeight="1" x14ac:dyDescent="0.15"/>
    <row r="3719" s="18" customFormat="1" ht="9" customHeight="1" x14ac:dyDescent="0.15"/>
    <row r="3720" s="18" customFormat="1" ht="9" customHeight="1" x14ac:dyDescent="0.15"/>
    <row r="3721" s="18" customFormat="1" ht="9" customHeight="1" x14ac:dyDescent="0.15"/>
    <row r="3722" s="18" customFormat="1" ht="9" customHeight="1" x14ac:dyDescent="0.15"/>
    <row r="3723" s="18" customFormat="1" ht="9" customHeight="1" x14ac:dyDescent="0.15"/>
    <row r="3724" s="18" customFormat="1" ht="9" customHeight="1" x14ac:dyDescent="0.15"/>
    <row r="3725" s="18" customFormat="1" ht="9" customHeight="1" x14ac:dyDescent="0.15"/>
    <row r="3726" s="18" customFormat="1" ht="9" customHeight="1" x14ac:dyDescent="0.15"/>
    <row r="3727" s="18" customFormat="1" ht="9" customHeight="1" x14ac:dyDescent="0.15"/>
    <row r="3728" s="18" customFormat="1" ht="9" customHeight="1" x14ac:dyDescent="0.15"/>
    <row r="3729" s="18" customFormat="1" ht="9" customHeight="1" x14ac:dyDescent="0.15"/>
    <row r="3730" s="18" customFormat="1" ht="9" customHeight="1" x14ac:dyDescent="0.15"/>
    <row r="3731" s="18" customFormat="1" ht="9" customHeight="1" x14ac:dyDescent="0.15"/>
    <row r="3732" s="18" customFormat="1" ht="9" customHeight="1" x14ac:dyDescent="0.15"/>
    <row r="3733" s="18" customFormat="1" ht="9" customHeight="1" x14ac:dyDescent="0.15"/>
    <row r="3734" s="18" customFormat="1" ht="9" customHeight="1" x14ac:dyDescent="0.15"/>
    <row r="3735" s="18" customFormat="1" ht="9" customHeight="1" x14ac:dyDescent="0.15"/>
    <row r="3736" s="18" customFormat="1" ht="9" customHeight="1" x14ac:dyDescent="0.15"/>
    <row r="3737" s="18" customFormat="1" ht="9" customHeight="1" x14ac:dyDescent="0.15"/>
    <row r="3738" s="18" customFormat="1" ht="9" customHeight="1" x14ac:dyDescent="0.15"/>
    <row r="3739" s="18" customFormat="1" ht="9" customHeight="1" x14ac:dyDescent="0.15"/>
    <row r="3740" s="18" customFormat="1" ht="9" customHeight="1" x14ac:dyDescent="0.15"/>
    <row r="3741" s="18" customFormat="1" ht="9" customHeight="1" x14ac:dyDescent="0.15"/>
    <row r="3742" s="18" customFormat="1" ht="9" customHeight="1" x14ac:dyDescent="0.15"/>
    <row r="3743" s="18" customFormat="1" ht="9" customHeight="1" x14ac:dyDescent="0.15"/>
    <row r="3744" s="18" customFormat="1" ht="9" customHeight="1" x14ac:dyDescent="0.15"/>
    <row r="3745" s="18" customFormat="1" ht="9" customHeight="1" x14ac:dyDescent="0.15"/>
    <row r="3746" s="18" customFormat="1" ht="9" customHeight="1" x14ac:dyDescent="0.15"/>
    <row r="3747" s="18" customFormat="1" ht="9" customHeight="1" x14ac:dyDescent="0.15"/>
    <row r="3748" s="18" customFormat="1" ht="9" customHeight="1" x14ac:dyDescent="0.15"/>
    <row r="3749" s="18" customFormat="1" ht="9" customHeight="1" x14ac:dyDescent="0.15"/>
    <row r="3750" s="18" customFormat="1" ht="9" customHeight="1" x14ac:dyDescent="0.15"/>
    <row r="3751" s="18" customFormat="1" ht="9" customHeight="1" x14ac:dyDescent="0.15"/>
    <row r="3752" s="18" customFormat="1" ht="9" customHeight="1" x14ac:dyDescent="0.15"/>
    <row r="3753" s="18" customFormat="1" ht="9" customHeight="1" x14ac:dyDescent="0.15"/>
    <row r="3754" s="18" customFormat="1" ht="9" customHeight="1" x14ac:dyDescent="0.15"/>
    <row r="3755" s="18" customFormat="1" ht="9" customHeight="1" x14ac:dyDescent="0.15"/>
    <row r="3756" s="18" customFormat="1" ht="9" customHeight="1" x14ac:dyDescent="0.15"/>
    <row r="3757" s="18" customFormat="1" ht="9" customHeight="1" x14ac:dyDescent="0.15"/>
    <row r="3758" s="18" customFormat="1" ht="9" customHeight="1" x14ac:dyDescent="0.15"/>
    <row r="3759" s="18" customFormat="1" ht="9" customHeight="1" x14ac:dyDescent="0.15"/>
    <row r="3760" s="18" customFormat="1" ht="9" customHeight="1" x14ac:dyDescent="0.15"/>
    <row r="3761" s="18" customFormat="1" ht="9" customHeight="1" x14ac:dyDescent="0.15"/>
    <row r="3762" s="18" customFormat="1" ht="9" customHeight="1" x14ac:dyDescent="0.15"/>
    <row r="3763" s="18" customFormat="1" ht="9" customHeight="1" x14ac:dyDescent="0.15"/>
    <row r="3764" s="18" customFormat="1" ht="9" customHeight="1" x14ac:dyDescent="0.15"/>
    <row r="3765" s="18" customFormat="1" ht="9" customHeight="1" x14ac:dyDescent="0.15"/>
    <row r="3766" s="18" customFormat="1" ht="9" customHeight="1" x14ac:dyDescent="0.15"/>
    <row r="3767" s="18" customFormat="1" ht="9" customHeight="1" x14ac:dyDescent="0.15"/>
    <row r="3768" s="18" customFormat="1" ht="9" customHeight="1" x14ac:dyDescent="0.15"/>
    <row r="3769" s="18" customFormat="1" ht="9" customHeight="1" x14ac:dyDescent="0.15"/>
    <row r="3770" s="18" customFormat="1" ht="9" customHeight="1" x14ac:dyDescent="0.15"/>
    <row r="3771" s="18" customFormat="1" ht="9" customHeight="1" x14ac:dyDescent="0.15"/>
    <row r="3772" s="18" customFormat="1" ht="9" customHeight="1" x14ac:dyDescent="0.15"/>
    <row r="3773" s="18" customFormat="1" ht="9" customHeight="1" x14ac:dyDescent="0.15"/>
    <row r="3774" s="18" customFormat="1" ht="9" customHeight="1" x14ac:dyDescent="0.15"/>
    <row r="3775" s="18" customFormat="1" ht="9" customHeight="1" x14ac:dyDescent="0.15"/>
    <row r="3776" s="18" customFormat="1" ht="9" customHeight="1" x14ac:dyDescent="0.15"/>
    <row r="3777" s="18" customFormat="1" ht="9" customHeight="1" x14ac:dyDescent="0.15"/>
    <row r="3778" s="18" customFormat="1" ht="9" customHeight="1" x14ac:dyDescent="0.15"/>
    <row r="3779" s="18" customFormat="1" ht="9" customHeight="1" x14ac:dyDescent="0.15"/>
    <row r="3780" s="18" customFormat="1" ht="9" customHeight="1" x14ac:dyDescent="0.15"/>
    <row r="3781" s="18" customFormat="1" ht="9" customHeight="1" x14ac:dyDescent="0.15"/>
    <row r="3782" s="18" customFormat="1" ht="9" customHeight="1" x14ac:dyDescent="0.15"/>
    <row r="3783" s="18" customFormat="1" ht="9" customHeight="1" x14ac:dyDescent="0.15"/>
    <row r="3784" s="18" customFormat="1" ht="9" customHeight="1" x14ac:dyDescent="0.15"/>
    <row r="3785" s="18" customFormat="1" ht="9" customHeight="1" x14ac:dyDescent="0.15"/>
    <row r="3786" s="18" customFormat="1" ht="9" customHeight="1" x14ac:dyDescent="0.15"/>
    <row r="3787" s="18" customFormat="1" ht="9" customHeight="1" x14ac:dyDescent="0.15"/>
    <row r="3788" s="18" customFormat="1" ht="9" customHeight="1" x14ac:dyDescent="0.15"/>
    <row r="3789" s="18" customFormat="1" ht="9" customHeight="1" x14ac:dyDescent="0.15"/>
    <row r="3790" s="18" customFormat="1" ht="9" customHeight="1" x14ac:dyDescent="0.15"/>
    <row r="3791" s="18" customFormat="1" ht="9" customHeight="1" x14ac:dyDescent="0.15"/>
    <row r="3792" s="18" customFormat="1" ht="9" customHeight="1" x14ac:dyDescent="0.15"/>
    <row r="3793" s="18" customFormat="1" ht="9" customHeight="1" x14ac:dyDescent="0.15"/>
    <row r="3794" s="18" customFormat="1" ht="9" customHeight="1" x14ac:dyDescent="0.15"/>
    <row r="3795" s="18" customFormat="1" ht="9" customHeight="1" x14ac:dyDescent="0.15"/>
    <row r="3796" s="18" customFormat="1" ht="9" customHeight="1" x14ac:dyDescent="0.15"/>
    <row r="3797" s="18" customFormat="1" ht="9" customHeight="1" x14ac:dyDescent="0.15"/>
    <row r="3798" s="18" customFormat="1" ht="9" customHeight="1" x14ac:dyDescent="0.15"/>
    <row r="3799" s="18" customFormat="1" ht="9" customHeight="1" x14ac:dyDescent="0.15"/>
    <row r="3800" s="18" customFormat="1" ht="9" customHeight="1" x14ac:dyDescent="0.15"/>
    <row r="3801" s="18" customFormat="1" ht="9" customHeight="1" x14ac:dyDescent="0.15"/>
    <row r="3802" s="18" customFormat="1" ht="9" customHeight="1" x14ac:dyDescent="0.15"/>
    <row r="3803" s="18" customFormat="1" ht="9" customHeight="1" x14ac:dyDescent="0.15"/>
    <row r="3804" s="18" customFormat="1" ht="9" customHeight="1" x14ac:dyDescent="0.15"/>
    <row r="3805" s="18" customFormat="1" ht="9" customHeight="1" x14ac:dyDescent="0.15"/>
    <row r="3806" s="18" customFormat="1" ht="9" customHeight="1" x14ac:dyDescent="0.15"/>
    <row r="3807" s="18" customFormat="1" ht="9" customHeight="1" x14ac:dyDescent="0.15"/>
    <row r="3808" s="18" customFormat="1" ht="9" customHeight="1" x14ac:dyDescent="0.15"/>
    <row r="3809" s="18" customFormat="1" ht="9" customHeight="1" x14ac:dyDescent="0.15"/>
    <row r="3810" s="18" customFormat="1" ht="9" customHeight="1" x14ac:dyDescent="0.15"/>
    <row r="3811" s="18" customFormat="1" ht="9" customHeight="1" x14ac:dyDescent="0.15"/>
    <row r="3812" s="18" customFormat="1" ht="9" customHeight="1" x14ac:dyDescent="0.15"/>
    <row r="3813" s="18" customFormat="1" ht="9" customHeight="1" x14ac:dyDescent="0.15"/>
    <row r="3814" s="18" customFormat="1" ht="9" customHeight="1" x14ac:dyDescent="0.15"/>
    <row r="3815" s="18" customFormat="1" ht="9" customHeight="1" x14ac:dyDescent="0.15"/>
    <row r="3816" s="18" customFormat="1" ht="9" customHeight="1" x14ac:dyDescent="0.15"/>
    <row r="3817" s="18" customFormat="1" ht="9" customHeight="1" x14ac:dyDescent="0.15"/>
    <row r="3818" s="18" customFormat="1" ht="9" customHeight="1" x14ac:dyDescent="0.15"/>
    <row r="3819" s="18" customFormat="1" ht="9" customHeight="1" x14ac:dyDescent="0.15"/>
    <row r="3820" s="18" customFormat="1" ht="9" customHeight="1" x14ac:dyDescent="0.15"/>
    <row r="3821" s="18" customFormat="1" ht="9" customHeight="1" x14ac:dyDescent="0.15"/>
    <row r="3822" s="18" customFormat="1" ht="9" customHeight="1" x14ac:dyDescent="0.15"/>
    <row r="3823" s="18" customFormat="1" ht="9" customHeight="1" x14ac:dyDescent="0.15"/>
    <row r="3824" s="18" customFormat="1" ht="9" customHeight="1" x14ac:dyDescent="0.15"/>
    <row r="3825" s="18" customFormat="1" ht="9" customHeight="1" x14ac:dyDescent="0.15"/>
    <row r="3826" s="18" customFormat="1" ht="9" customHeight="1" x14ac:dyDescent="0.15"/>
    <row r="3827" s="18" customFormat="1" ht="9" customHeight="1" x14ac:dyDescent="0.15"/>
    <row r="3828" s="18" customFormat="1" ht="9" customHeight="1" x14ac:dyDescent="0.15"/>
    <row r="3829" s="18" customFormat="1" ht="9" customHeight="1" x14ac:dyDescent="0.15"/>
    <row r="3830" s="18" customFormat="1" ht="9" customHeight="1" x14ac:dyDescent="0.15"/>
    <row r="3831" s="18" customFormat="1" ht="9" customHeight="1" x14ac:dyDescent="0.15"/>
    <row r="3832" s="18" customFormat="1" ht="9" customHeight="1" x14ac:dyDescent="0.15"/>
    <row r="3833" s="18" customFormat="1" ht="9" customHeight="1" x14ac:dyDescent="0.15"/>
    <row r="3834" s="18" customFormat="1" ht="9" customHeight="1" x14ac:dyDescent="0.15"/>
    <row r="3835" s="18" customFormat="1" ht="9" customHeight="1" x14ac:dyDescent="0.15"/>
    <row r="3836" s="18" customFormat="1" ht="9" customHeight="1" x14ac:dyDescent="0.15"/>
    <row r="3837" s="18" customFormat="1" ht="9" customHeight="1" x14ac:dyDescent="0.15"/>
    <row r="3838" s="18" customFormat="1" ht="9" customHeight="1" x14ac:dyDescent="0.15"/>
    <row r="3839" s="18" customFormat="1" ht="9" customHeight="1" x14ac:dyDescent="0.15"/>
    <row r="3840" s="18" customFormat="1" ht="9" customHeight="1" x14ac:dyDescent="0.15"/>
    <row r="3841" s="18" customFormat="1" ht="9" customHeight="1" x14ac:dyDescent="0.15"/>
    <row r="3842" s="18" customFormat="1" ht="9" customHeight="1" x14ac:dyDescent="0.15"/>
    <row r="3843" s="18" customFormat="1" ht="9" customHeight="1" x14ac:dyDescent="0.15"/>
    <row r="3844" s="18" customFormat="1" ht="9" customHeight="1" x14ac:dyDescent="0.15"/>
    <row r="3845" s="18" customFormat="1" ht="9" customHeight="1" x14ac:dyDescent="0.15"/>
    <row r="3846" s="18" customFormat="1" ht="9" customHeight="1" x14ac:dyDescent="0.15"/>
    <row r="3847" s="18" customFormat="1" ht="9" customHeight="1" x14ac:dyDescent="0.15"/>
    <row r="3848" s="18" customFormat="1" ht="9" customHeight="1" x14ac:dyDescent="0.15"/>
    <row r="3849" s="18" customFormat="1" ht="9" customHeight="1" x14ac:dyDescent="0.15"/>
    <row r="3850" s="18" customFormat="1" ht="9" customHeight="1" x14ac:dyDescent="0.15"/>
    <row r="3851" s="18" customFormat="1" ht="9" customHeight="1" x14ac:dyDescent="0.15"/>
    <row r="3852" s="18" customFormat="1" ht="9" customHeight="1" x14ac:dyDescent="0.15"/>
    <row r="3853" s="18" customFormat="1" ht="9" customHeight="1" x14ac:dyDescent="0.15"/>
    <row r="3854" s="18" customFormat="1" ht="9" customHeight="1" x14ac:dyDescent="0.15"/>
    <row r="3855" s="18" customFormat="1" ht="9" customHeight="1" x14ac:dyDescent="0.15"/>
    <row r="3856" s="18" customFormat="1" ht="9" customHeight="1" x14ac:dyDescent="0.15"/>
    <row r="3857" s="18" customFormat="1" ht="9" customHeight="1" x14ac:dyDescent="0.15"/>
    <row r="3858" s="18" customFormat="1" ht="9" customHeight="1" x14ac:dyDescent="0.15"/>
    <row r="3859" s="18" customFormat="1" ht="9" customHeight="1" x14ac:dyDescent="0.15"/>
    <row r="3860" s="18" customFormat="1" ht="9" customHeight="1" x14ac:dyDescent="0.15"/>
    <row r="3861" s="18" customFormat="1" ht="9" customHeight="1" x14ac:dyDescent="0.15"/>
    <row r="3862" s="18" customFormat="1" ht="9" customHeight="1" x14ac:dyDescent="0.15"/>
    <row r="3863" s="18" customFormat="1" ht="9" customHeight="1" x14ac:dyDescent="0.15"/>
    <row r="3864" s="18" customFormat="1" ht="9" customHeight="1" x14ac:dyDescent="0.15"/>
    <row r="3865" s="18" customFormat="1" ht="9" customHeight="1" x14ac:dyDescent="0.15"/>
    <row r="3866" s="18" customFormat="1" ht="9" customHeight="1" x14ac:dyDescent="0.15"/>
    <row r="3867" s="18" customFormat="1" ht="9" customHeight="1" x14ac:dyDescent="0.15"/>
    <row r="3868" s="18" customFormat="1" ht="9" customHeight="1" x14ac:dyDescent="0.15"/>
    <row r="3869" s="18" customFormat="1" ht="9" customHeight="1" x14ac:dyDescent="0.15"/>
    <row r="3870" s="18" customFormat="1" ht="9" customHeight="1" x14ac:dyDescent="0.15"/>
    <row r="3871" s="18" customFormat="1" ht="9" customHeight="1" x14ac:dyDescent="0.15"/>
    <row r="3872" s="18" customFormat="1" ht="9" customHeight="1" x14ac:dyDescent="0.15"/>
    <row r="3873" s="18" customFormat="1" ht="9" customHeight="1" x14ac:dyDescent="0.15"/>
    <row r="3874" s="18" customFormat="1" ht="9" customHeight="1" x14ac:dyDescent="0.15"/>
    <row r="3875" s="18" customFormat="1" ht="9" customHeight="1" x14ac:dyDescent="0.15"/>
    <row r="3876" s="18" customFormat="1" ht="9" customHeight="1" x14ac:dyDescent="0.15"/>
    <row r="3877" s="18" customFormat="1" ht="9" customHeight="1" x14ac:dyDescent="0.15"/>
    <row r="3878" s="18" customFormat="1" ht="9" customHeight="1" x14ac:dyDescent="0.15"/>
    <row r="3879" s="18" customFormat="1" ht="9" customHeight="1" x14ac:dyDescent="0.15"/>
    <row r="3880" s="18" customFormat="1" ht="9" customHeight="1" x14ac:dyDescent="0.15"/>
    <row r="3881" s="18" customFormat="1" ht="9" customHeight="1" x14ac:dyDescent="0.15"/>
    <row r="3882" s="18" customFormat="1" ht="9" customHeight="1" x14ac:dyDescent="0.15"/>
    <row r="3883" s="18" customFormat="1" ht="9" customHeight="1" x14ac:dyDescent="0.15"/>
    <row r="3884" s="18" customFormat="1" ht="9" customHeight="1" x14ac:dyDescent="0.15"/>
    <row r="3885" s="18" customFormat="1" ht="9" customHeight="1" x14ac:dyDescent="0.15"/>
    <row r="3886" s="18" customFormat="1" ht="9" customHeight="1" x14ac:dyDescent="0.15"/>
    <row r="3887" s="18" customFormat="1" ht="9" customHeight="1" x14ac:dyDescent="0.15"/>
    <row r="3888" s="18" customFormat="1" ht="9" customHeight="1" x14ac:dyDescent="0.15"/>
    <row r="3889" s="18" customFormat="1" ht="9" customHeight="1" x14ac:dyDescent="0.15"/>
    <row r="3890" s="18" customFormat="1" ht="9" customHeight="1" x14ac:dyDescent="0.15"/>
    <row r="3891" s="18" customFormat="1" ht="9" customHeight="1" x14ac:dyDescent="0.15"/>
    <row r="3892" s="18" customFormat="1" ht="9" customHeight="1" x14ac:dyDescent="0.15"/>
    <row r="3893" s="18" customFormat="1" ht="9" customHeight="1" x14ac:dyDescent="0.15"/>
    <row r="3894" s="18" customFormat="1" ht="9" customHeight="1" x14ac:dyDescent="0.15"/>
    <row r="3895" s="18" customFormat="1" ht="9" customHeight="1" x14ac:dyDescent="0.15"/>
    <row r="3896" s="18" customFormat="1" ht="9" customHeight="1" x14ac:dyDescent="0.15"/>
    <row r="3897" s="18" customFormat="1" ht="9" customHeight="1" x14ac:dyDescent="0.15"/>
    <row r="3898" s="18" customFormat="1" ht="9" customHeight="1" x14ac:dyDescent="0.15"/>
    <row r="3899" s="18" customFormat="1" ht="9" customHeight="1" x14ac:dyDescent="0.15"/>
    <row r="3900" s="18" customFormat="1" ht="9" customHeight="1" x14ac:dyDescent="0.15"/>
    <row r="3901" s="18" customFormat="1" ht="9" customHeight="1" x14ac:dyDescent="0.15"/>
    <row r="3902" s="18" customFormat="1" ht="9" customHeight="1" x14ac:dyDescent="0.15"/>
    <row r="3903" s="18" customFormat="1" ht="9" customHeight="1" x14ac:dyDescent="0.15"/>
    <row r="3904" s="18" customFormat="1" ht="9" customHeight="1" x14ac:dyDescent="0.15"/>
    <row r="3905" s="18" customFormat="1" ht="9" customHeight="1" x14ac:dyDescent="0.15"/>
    <row r="3906" s="18" customFormat="1" ht="9" customHeight="1" x14ac:dyDescent="0.15"/>
    <row r="3907" s="18" customFormat="1" ht="9" customHeight="1" x14ac:dyDescent="0.15"/>
    <row r="3908" s="18" customFormat="1" ht="9" customHeight="1" x14ac:dyDescent="0.15"/>
    <row r="3909" s="18" customFormat="1" ht="9" customHeight="1" x14ac:dyDescent="0.15"/>
    <row r="3910" s="18" customFormat="1" ht="9" customHeight="1" x14ac:dyDescent="0.15"/>
    <row r="3911" s="18" customFormat="1" ht="9" customHeight="1" x14ac:dyDescent="0.15"/>
    <row r="3912" s="18" customFormat="1" ht="9" customHeight="1" x14ac:dyDescent="0.15"/>
    <row r="3913" s="18" customFormat="1" ht="9" customHeight="1" x14ac:dyDescent="0.15"/>
    <row r="3914" s="18" customFormat="1" ht="9" customHeight="1" x14ac:dyDescent="0.15"/>
    <row r="3915" s="18" customFormat="1" ht="9" customHeight="1" x14ac:dyDescent="0.15"/>
    <row r="3916" s="18" customFormat="1" ht="9" customHeight="1" x14ac:dyDescent="0.15"/>
    <row r="3917" s="18" customFormat="1" ht="9" customHeight="1" x14ac:dyDescent="0.15"/>
    <row r="3918" s="18" customFormat="1" ht="9" customHeight="1" x14ac:dyDescent="0.15"/>
    <row r="3919" s="18" customFormat="1" ht="9" customHeight="1" x14ac:dyDescent="0.15"/>
    <row r="3920" s="18" customFormat="1" ht="9" customHeight="1" x14ac:dyDescent="0.15"/>
    <row r="3921" s="18" customFormat="1" ht="9" customHeight="1" x14ac:dyDescent="0.15"/>
    <row r="3922" s="18" customFormat="1" ht="9" customHeight="1" x14ac:dyDescent="0.15"/>
    <row r="3923" s="18" customFormat="1" ht="9" customHeight="1" x14ac:dyDescent="0.15"/>
    <row r="3924" s="18" customFormat="1" ht="9" customHeight="1" x14ac:dyDescent="0.15"/>
    <row r="3925" s="18" customFormat="1" ht="9" customHeight="1" x14ac:dyDescent="0.15"/>
    <row r="3926" s="18" customFormat="1" ht="9" customHeight="1" x14ac:dyDescent="0.15"/>
    <row r="3927" s="18" customFormat="1" ht="9" customHeight="1" x14ac:dyDescent="0.15"/>
    <row r="3928" s="18" customFormat="1" ht="9" customHeight="1" x14ac:dyDescent="0.15"/>
    <row r="3929" s="18" customFormat="1" ht="9" customHeight="1" x14ac:dyDescent="0.15"/>
    <row r="3930" s="18" customFormat="1" ht="9" customHeight="1" x14ac:dyDescent="0.15"/>
    <row r="3931" s="18" customFormat="1" ht="9" customHeight="1" x14ac:dyDescent="0.15"/>
    <row r="3932" s="18" customFormat="1" ht="9" customHeight="1" x14ac:dyDescent="0.15"/>
    <row r="3933" s="18" customFormat="1" ht="9" customHeight="1" x14ac:dyDescent="0.15"/>
    <row r="3934" s="18" customFormat="1" ht="9" customHeight="1" x14ac:dyDescent="0.15"/>
    <row r="3935" s="18" customFormat="1" ht="9" customHeight="1" x14ac:dyDescent="0.15"/>
    <row r="3936" s="18" customFormat="1" ht="9" customHeight="1" x14ac:dyDescent="0.15"/>
    <row r="3937" s="18" customFormat="1" ht="9" customHeight="1" x14ac:dyDescent="0.15"/>
    <row r="3938" s="18" customFormat="1" ht="9" customHeight="1" x14ac:dyDescent="0.15"/>
    <row r="3939" s="18" customFormat="1" ht="9" customHeight="1" x14ac:dyDescent="0.15"/>
    <row r="3940" s="18" customFormat="1" ht="9" customHeight="1" x14ac:dyDescent="0.15"/>
    <row r="3941" s="18" customFormat="1" ht="9" customHeight="1" x14ac:dyDescent="0.15"/>
    <row r="3942" s="18" customFormat="1" ht="9" customHeight="1" x14ac:dyDescent="0.15"/>
    <row r="3943" s="18" customFormat="1" ht="9" customHeight="1" x14ac:dyDescent="0.15"/>
    <row r="3944" s="18" customFormat="1" ht="9" customHeight="1" x14ac:dyDescent="0.15"/>
    <row r="3945" s="18" customFormat="1" ht="9" customHeight="1" x14ac:dyDescent="0.15"/>
    <row r="3946" s="18" customFormat="1" ht="9" customHeight="1" x14ac:dyDescent="0.15"/>
    <row r="3947" s="18" customFormat="1" ht="9" customHeight="1" x14ac:dyDescent="0.15"/>
    <row r="3948" s="18" customFormat="1" ht="9" customHeight="1" x14ac:dyDescent="0.15"/>
    <row r="3949" s="18" customFormat="1" ht="9" customHeight="1" x14ac:dyDescent="0.15"/>
    <row r="3950" s="18" customFormat="1" ht="9" customHeight="1" x14ac:dyDescent="0.15"/>
    <row r="3951" s="18" customFormat="1" ht="9" customHeight="1" x14ac:dyDescent="0.15"/>
    <row r="3952" s="18" customFormat="1" ht="9" customHeight="1" x14ac:dyDescent="0.15"/>
    <row r="3953" s="18" customFormat="1" ht="9" customHeight="1" x14ac:dyDescent="0.15"/>
    <row r="3954" s="18" customFormat="1" ht="9" customHeight="1" x14ac:dyDescent="0.15"/>
    <row r="3955" s="18" customFormat="1" ht="9" customHeight="1" x14ac:dyDescent="0.15"/>
    <row r="3956" s="18" customFormat="1" ht="9" customHeight="1" x14ac:dyDescent="0.15"/>
    <row r="3957" s="18" customFormat="1" ht="9" customHeight="1" x14ac:dyDescent="0.15"/>
    <row r="3958" s="18" customFormat="1" ht="9" customHeight="1" x14ac:dyDescent="0.15"/>
    <row r="3959" s="18" customFormat="1" ht="9" customHeight="1" x14ac:dyDescent="0.15"/>
    <row r="3960" s="18" customFormat="1" ht="9" customHeight="1" x14ac:dyDescent="0.15"/>
    <row r="3961" s="18" customFormat="1" ht="9" customHeight="1" x14ac:dyDescent="0.15"/>
    <row r="3962" s="18" customFormat="1" ht="9" customHeight="1" x14ac:dyDescent="0.15"/>
    <row r="3963" s="18" customFormat="1" ht="9" customHeight="1" x14ac:dyDescent="0.15"/>
    <row r="3964" s="18" customFormat="1" ht="9" customHeight="1" x14ac:dyDescent="0.15"/>
    <row r="3965" s="18" customFormat="1" ht="9" customHeight="1" x14ac:dyDescent="0.15"/>
    <row r="3966" s="18" customFormat="1" ht="9" customHeight="1" x14ac:dyDescent="0.15"/>
    <row r="3967" s="18" customFormat="1" ht="9" customHeight="1" x14ac:dyDescent="0.15"/>
    <row r="3968" s="18" customFormat="1" ht="9" customHeight="1" x14ac:dyDescent="0.15"/>
    <row r="3969" s="18" customFormat="1" ht="9" customHeight="1" x14ac:dyDescent="0.15"/>
    <row r="3970" s="18" customFormat="1" ht="9" customHeight="1" x14ac:dyDescent="0.15"/>
    <row r="3971" s="18" customFormat="1" ht="9" customHeight="1" x14ac:dyDescent="0.15"/>
    <row r="3972" s="18" customFormat="1" ht="9" customHeight="1" x14ac:dyDescent="0.15"/>
    <row r="3973" s="18" customFormat="1" ht="9" customHeight="1" x14ac:dyDescent="0.15"/>
    <row r="3974" s="18" customFormat="1" ht="9" customHeight="1" x14ac:dyDescent="0.15"/>
    <row r="3975" s="18" customFormat="1" ht="9" customHeight="1" x14ac:dyDescent="0.15"/>
    <row r="3976" s="18" customFormat="1" ht="9" customHeight="1" x14ac:dyDescent="0.15"/>
    <row r="3977" s="18" customFormat="1" ht="9" customHeight="1" x14ac:dyDescent="0.15"/>
    <row r="3978" s="18" customFormat="1" ht="9" customHeight="1" x14ac:dyDescent="0.15"/>
    <row r="3979" s="18" customFormat="1" ht="9" customHeight="1" x14ac:dyDescent="0.15"/>
    <row r="3980" s="18" customFormat="1" ht="9" customHeight="1" x14ac:dyDescent="0.15"/>
    <row r="3981" s="18" customFormat="1" ht="9" customHeight="1" x14ac:dyDescent="0.15"/>
    <row r="3982" s="18" customFormat="1" ht="9" customHeight="1" x14ac:dyDescent="0.15"/>
    <row r="3983" s="18" customFormat="1" ht="9" customHeight="1" x14ac:dyDescent="0.15"/>
    <row r="3984" s="18" customFormat="1" ht="9" customHeight="1" x14ac:dyDescent="0.15"/>
    <row r="3985" s="18" customFormat="1" ht="9" customHeight="1" x14ac:dyDescent="0.15"/>
    <row r="3986" s="18" customFormat="1" ht="9" customHeight="1" x14ac:dyDescent="0.15"/>
    <row r="3987" s="18" customFormat="1" ht="9" customHeight="1" x14ac:dyDescent="0.15"/>
    <row r="3988" s="18" customFormat="1" ht="9" customHeight="1" x14ac:dyDescent="0.15"/>
    <row r="3989" s="18" customFormat="1" ht="9" customHeight="1" x14ac:dyDescent="0.15"/>
    <row r="3990" s="18" customFormat="1" ht="9" customHeight="1" x14ac:dyDescent="0.15"/>
    <row r="3991" s="18" customFormat="1" ht="9" customHeight="1" x14ac:dyDescent="0.15"/>
    <row r="3992" s="18" customFormat="1" ht="9" customHeight="1" x14ac:dyDescent="0.15"/>
    <row r="3993" s="18" customFormat="1" ht="9" customHeight="1" x14ac:dyDescent="0.15"/>
    <row r="3994" s="18" customFormat="1" ht="9" customHeight="1" x14ac:dyDescent="0.15"/>
    <row r="3995" s="18" customFormat="1" ht="9" customHeight="1" x14ac:dyDescent="0.15"/>
    <row r="3996" s="18" customFormat="1" ht="9" customHeight="1" x14ac:dyDescent="0.15"/>
    <row r="3997" s="18" customFormat="1" ht="9" customHeight="1" x14ac:dyDescent="0.15"/>
    <row r="3998" s="18" customFormat="1" ht="9" customHeight="1" x14ac:dyDescent="0.15"/>
    <row r="3999" s="18" customFormat="1" ht="9" customHeight="1" x14ac:dyDescent="0.15"/>
    <row r="4000" s="18" customFormat="1" ht="9" customHeight="1" x14ac:dyDescent="0.15"/>
    <row r="4001" s="18" customFormat="1" ht="9" customHeight="1" x14ac:dyDescent="0.15"/>
    <row r="4002" s="18" customFormat="1" ht="9" customHeight="1" x14ac:dyDescent="0.15"/>
    <row r="4003" s="18" customFormat="1" ht="9" customHeight="1" x14ac:dyDescent="0.15"/>
    <row r="4004" s="18" customFormat="1" ht="9" customHeight="1" x14ac:dyDescent="0.15"/>
    <row r="4005" s="18" customFormat="1" ht="9" customHeight="1" x14ac:dyDescent="0.15"/>
    <row r="4006" s="18" customFormat="1" ht="9" customHeight="1" x14ac:dyDescent="0.15"/>
    <row r="4007" s="18" customFormat="1" ht="9" customHeight="1" x14ac:dyDescent="0.15"/>
    <row r="4008" s="18" customFormat="1" ht="9" customHeight="1" x14ac:dyDescent="0.15"/>
    <row r="4009" s="18" customFormat="1" ht="9" customHeight="1" x14ac:dyDescent="0.15"/>
    <row r="4010" s="18" customFormat="1" ht="9" customHeight="1" x14ac:dyDescent="0.15"/>
    <row r="4011" s="18" customFormat="1" ht="9" customHeight="1" x14ac:dyDescent="0.15"/>
    <row r="4012" s="18" customFormat="1" ht="9" customHeight="1" x14ac:dyDescent="0.15"/>
    <row r="4013" s="18" customFormat="1" ht="9" customHeight="1" x14ac:dyDescent="0.15"/>
    <row r="4014" s="18" customFormat="1" ht="9" customHeight="1" x14ac:dyDescent="0.15"/>
    <row r="4015" s="18" customFormat="1" ht="9" customHeight="1" x14ac:dyDescent="0.15"/>
    <row r="4016" s="18" customFormat="1" ht="9" customHeight="1" x14ac:dyDescent="0.15"/>
    <row r="4017" s="18" customFormat="1" ht="9" customHeight="1" x14ac:dyDescent="0.15"/>
    <row r="4018" s="18" customFormat="1" ht="9" customHeight="1" x14ac:dyDescent="0.15"/>
    <row r="4019" s="18" customFormat="1" ht="9" customHeight="1" x14ac:dyDescent="0.15"/>
    <row r="4020" s="18" customFormat="1" ht="9" customHeight="1" x14ac:dyDescent="0.15"/>
    <row r="4021" s="18" customFormat="1" ht="9" customHeight="1" x14ac:dyDescent="0.15"/>
    <row r="4022" s="18" customFormat="1" ht="9" customHeight="1" x14ac:dyDescent="0.15"/>
    <row r="4023" s="18" customFormat="1" ht="9" customHeight="1" x14ac:dyDescent="0.15"/>
    <row r="4024" s="18" customFormat="1" ht="9" customHeight="1" x14ac:dyDescent="0.15"/>
    <row r="4025" s="18" customFormat="1" ht="9" customHeight="1" x14ac:dyDescent="0.15"/>
    <row r="4026" s="18" customFormat="1" ht="9" customHeight="1" x14ac:dyDescent="0.15"/>
    <row r="4027" s="18" customFormat="1" ht="9" customHeight="1" x14ac:dyDescent="0.15"/>
    <row r="4028" s="18" customFormat="1" ht="9" customHeight="1" x14ac:dyDescent="0.15"/>
    <row r="4029" s="18" customFormat="1" ht="9" customHeight="1" x14ac:dyDescent="0.15"/>
    <row r="4030" s="18" customFormat="1" ht="9" customHeight="1" x14ac:dyDescent="0.15"/>
    <row r="4031" s="18" customFormat="1" ht="9" customHeight="1" x14ac:dyDescent="0.15"/>
    <row r="4032" s="18" customFormat="1" ht="9" customHeight="1" x14ac:dyDescent="0.15"/>
    <row r="4033" s="18" customFormat="1" ht="9" customHeight="1" x14ac:dyDescent="0.15"/>
    <row r="4034" s="18" customFormat="1" ht="9" customHeight="1" x14ac:dyDescent="0.15"/>
    <row r="4035" s="18" customFormat="1" ht="9" customHeight="1" x14ac:dyDescent="0.15"/>
    <row r="4036" s="18" customFormat="1" ht="9" customHeight="1" x14ac:dyDescent="0.15"/>
    <row r="4037" s="18" customFormat="1" ht="9" customHeight="1" x14ac:dyDescent="0.15"/>
    <row r="4038" s="18" customFormat="1" ht="9" customHeight="1" x14ac:dyDescent="0.15"/>
    <row r="4039" s="18" customFormat="1" ht="9" customHeight="1" x14ac:dyDescent="0.15"/>
    <row r="4040" s="18" customFormat="1" ht="9" customHeight="1" x14ac:dyDescent="0.15"/>
    <row r="4041" s="18" customFormat="1" ht="9" customHeight="1" x14ac:dyDescent="0.15"/>
    <row r="4042" s="18" customFormat="1" ht="9" customHeight="1" x14ac:dyDescent="0.15"/>
    <row r="4043" s="18" customFormat="1" ht="9" customHeight="1" x14ac:dyDescent="0.15"/>
    <row r="4044" s="18" customFormat="1" ht="9" customHeight="1" x14ac:dyDescent="0.15"/>
    <row r="4045" s="18" customFormat="1" ht="9" customHeight="1" x14ac:dyDescent="0.15"/>
    <row r="4046" s="18" customFormat="1" ht="9" customHeight="1" x14ac:dyDescent="0.15"/>
    <row r="4047" s="18" customFormat="1" ht="9" customHeight="1" x14ac:dyDescent="0.15"/>
    <row r="4048" s="18" customFormat="1" ht="9" customHeight="1" x14ac:dyDescent="0.15"/>
    <row r="4049" s="18" customFormat="1" ht="9" customHeight="1" x14ac:dyDescent="0.15"/>
    <row r="4050" s="18" customFormat="1" ht="9" customHeight="1" x14ac:dyDescent="0.15"/>
    <row r="4051" s="18" customFormat="1" ht="9" customHeight="1" x14ac:dyDescent="0.15"/>
    <row r="4052" s="18" customFormat="1" ht="9" customHeight="1" x14ac:dyDescent="0.15"/>
    <row r="4053" s="18" customFormat="1" ht="9" customHeight="1" x14ac:dyDescent="0.15"/>
    <row r="4054" s="18" customFormat="1" ht="9" customHeight="1" x14ac:dyDescent="0.15"/>
    <row r="4055" s="18" customFormat="1" ht="9" customHeight="1" x14ac:dyDescent="0.15"/>
    <row r="4056" s="18" customFormat="1" ht="9" customHeight="1" x14ac:dyDescent="0.15"/>
    <row r="4057" s="18" customFormat="1" ht="9" customHeight="1" x14ac:dyDescent="0.15"/>
    <row r="4058" s="18" customFormat="1" ht="9" customHeight="1" x14ac:dyDescent="0.15"/>
    <row r="4059" s="18" customFormat="1" ht="9" customHeight="1" x14ac:dyDescent="0.15"/>
    <row r="4060" s="18" customFormat="1" ht="9" customHeight="1" x14ac:dyDescent="0.15"/>
    <row r="4061" s="18" customFormat="1" ht="9" customHeight="1" x14ac:dyDescent="0.15"/>
    <row r="4062" s="18" customFormat="1" ht="9" customHeight="1" x14ac:dyDescent="0.15"/>
    <row r="4063" s="18" customFormat="1" ht="9" customHeight="1" x14ac:dyDescent="0.15"/>
    <row r="4064" s="18" customFormat="1" ht="9" customHeight="1" x14ac:dyDescent="0.15"/>
    <row r="4065" s="18" customFormat="1" ht="9" customHeight="1" x14ac:dyDescent="0.15"/>
    <row r="4066" s="18" customFormat="1" ht="9" customHeight="1" x14ac:dyDescent="0.15"/>
    <row r="4067" s="18" customFormat="1" ht="9" customHeight="1" x14ac:dyDescent="0.15"/>
    <row r="4068" s="18" customFormat="1" ht="9" customHeight="1" x14ac:dyDescent="0.15"/>
    <row r="4069" s="18" customFormat="1" ht="9" customHeight="1" x14ac:dyDescent="0.15"/>
    <row r="4070" s="18" customFormat="1" ht="9" customHeight="1" x14ac:dyDescent="0.15"/>
    <row r="4071" s="18" customFormat="1" ht="9" customHeight="1" x14ac:dyDescent="0.15"/>
    <row r="4072" s="18" customFormat="1" ht="9" customHeight="1" x14ac:dyDescent="0.15"/>
    <row r="4073" s="18" customFormat="1" ht="9" customHeight="1" x14ac:dyDescent="0.15"/>
    <row r="4074" s="18" customFormat="1" ht="9" customHeight="1" x14ac:dyDescent="0.15"/>
    <row r="4075" s="18" customFormat="1" ht="9" customHeight="1" x14ac:dyDescent="0.15"/>
    <row r="4076" s="18" customFormat="1" ht="9" customHeight="1" x14ac:dyDescent="0.15"/>
    <row r="4077" s="18" customFormat="1" ht="9" customHeight="1" x14ac:dyDescent="0.15"/>
    <row r="4078" s="18" customFormat="1" ht="9" customHeight="1" x14ac:dyDescent="0.15"/>
    <row r="4079" s="18" customFormat="1" ht="9" customHeight="1" x14ac:dyDescent="0.15"/>
    <row r="4080" s="18" customFormat="1" ht="9" customHeight="1" x14ac:dyDescent="0.15"/>
    <row r="4081" s="18" customFormat="1" ht="9" customHeight="1" x14ac:dyDescent="0.15"/>
    <row r="4082" s="18" customFormat="1" ht="9" customHeight="1" x14ac:dyDescent="0.15"/>
    <row r="4083" s="18" customFormat="1" ht="9" customHeight="1" x14ac:dyDescent="0.15"/>
    <row r="4084" s="18" customFormat="1" ht="9" customHeight="1" x14ac:dyDescent="0.15"/>
    <row r="4085" s="18" customFormat="1" ht="9" customHeight="1" x14ac:dyDescent="0.15"/>
    <row r="4086" s="18" customFormat="1" ht="9" customHeight="1" x14ac:dyDescent="0.15"/>
    <row r="4087" s="18" customFormat="1" ht="9" customHeight="1" x14ac:dyDescent="0.15"/>
    <row r="4088" s="18" customFormat="1" ht="9" customHeight="1" x14ac:dyDescent="0.15"/>
    <row r="4089" s="18" customFormat="1" ht="9" customHeight="1" x14ac:dyDescent="0.15"/>
    <row r="4090" s="18" customFormat="1" ht="9" customHeight="1" x14ac:dyDescent="0.15"/>
    <row r="4091" s="18" customFormat="1" ht="9" customHeight="1" x14ac:dyDescent="0.15"/>
    <row r="4092" s="18" customFormat="1" ht="9" customHeight="1" x14ac:dyDescent="0.15"/>
    <row r="4093" s="18" customFormat="1" ht="9" customHeight="1" x14ac:dyDescent="0.15"/>
    <row r="4094" s="18" customFormat="1" ht="9" customHeight="1" x14ac:dyDescent="0.15"/>
    <row r="4095" s="18" customFormat="1" ht="9" customHeight="1" x14ac:dyDescent="0.15"/>
    <row r="4096" s="18" customFormat="1" ht="9" customHeight="1" x14ac:dyDescent="0.15"/>
    <row r="4097" s="18" customFormat="1" ht="9" customHeight="1" x14ac:dyDescent="0.15"/>
    <row r="4098" s="18" customFormat="1" ht="9" customHeight="1" x14ac:dyDescent="0.15"/>
    <row r="4099" s="18" customFormat="1" ht="9" customHeight="1" x14ac:dyDescent="0.15"/>
    <row r="4100" s="18" customFormat="1" ht="9" customHeight="1" x14ac:dyDescent="0.15"/>
    <row r="4101" s="18" customFormat="1" ht="9" customHeight="1" x14ac:dyDescent="0.15"/>
    <row r="4102" s="18" customFormat="1" ht="9" customHeight="1" x14ac:dyDescent="0.15"/>
    <row r="4103" s="18" customFormat="1" ht="9" customHeight="1" x14ac:dyDescent="0.15"/>
    <row r="4104" s="18" customFormat="1" ht="9" customHeight="1" x14ac:dyDescent="0.15"/>
    <row r="4105" s="18" customFormat="1" ht="9" customHeight="1" x14ac:dyDescent="0.15"/>
    <row r="4106" s="18" customFormat="1" ht="9" customHeight="1" x14ac:dyDescent="0.15"/>
    <row r="4107" s="18" customFormat="1" ht="9" customHeight="1" x14ac:dyDescent="0.15"/>
    <row r="4108" s="18" customFormat="1" ht="9" customHeight="1" x14ac:dyDescent="0.15"/>
    <row r="4109" s="18" customFormat="1" ht="9" customHeight="1" x14ac:dyDescent="0.15"/>
    <row r="4110" s="18" customFormat="1" ht="9" customHeight="1" x14ac:dyDescent="0.15"/>
    <row r="4111" s="18" customFormat="1" ht="9" customHeight="1" x14ac:dyDescent="0.15"/>
    <row r="4112" s="18" customFormat="1" ht="9" customHeight="1" x14ac:dyDescent="0.15"/>
    <row r="4113" s="18" customFormat="1" ht="9" customHeight="1" x14ac:dyDescent="0.15"/>
    <row r="4114" s="18" customFormat="1" ht="9" customHeight="1" x14ac:dyDescent="0.15"/>
    <row r="4115" s="18" customFormat="1" ht="9" customHeight="1" x14ac:dyDescent="0.15"/>
    <row r="4116" s="18" customFormat="1" ht="9" customHeight="1" x14ac:dyDescent="0.15"/>
    <row r="4117" s="18" customFormat="1" ht="9" customHeight="1" x14ac:dyDescent="0.15"/>
    <row r="4118" s="18" customFormat="1" ht="9" customHeight="1" x14ac:dyDescent="0.15"/>
    <row r="4119" s="18" customFormat="1" ht="9" customHeight="1" x14ac:dyDescent="0.15"/>
    <row r="4120" s="18" customFormat="1" ht="9" customHeight="1" x14ac:dyDescent="0.15"/>
    <row r="4121" s="18" customFormat="1" ht="9" customHeight="1" x14ac:dyDescent="0.15"/>
    <row r="4122" s="18" customFormat="1" ht="9" customHeight="1" x14ac:dyDescent="0.15"/>
    <row r="4123" s="18" customFormat="1" ht="9" customHeight="1" x14ac:dyDescent="0.15"/>
    <row r="4124" s="18" customFormat="1" ht="9" customHeight="1" x14ac:dyDescent="0.15"/>
    <row r="4125" s="18" customFormat="1" ht="9" customHeight="1" x14ac:dyDescent="0.15"/>
    <row r="4126" s="18" customFormat="1" ht="9" customHeight="1" x14ac:dyDescent="0.15"/>
    <row r="4127" s="18" customFormat="1" ht="9" customHeight="1" x14ac:dyDescent="0.15"/>
    <row r="4128" s="18" customFormat="1" ht="9" customHeight="1" x14ac:dyDescent="0.15"/>
    <row r="4129" s="18" customFormat="1" ht="9" customHeight="1" x14ac:dyDescent="0.15"/>
    <row r="4130" s="18" customFormat="1" ht="9" customHeight="1" x14ac:dyDescent="0.15"/>
    <row r="4131" s="18" customFormat="1" ht="9" customHeight="1" x14ac:dyDescent="0.15"/>
    <row r="4132" s="18" customFormat="1" ht="9" customHeight="1" x14ac:dyDescent="0.15"/>
    <row r="4133" s="18" customFormat="1" ht="9" customHeight="1" x14ac:dyDescent="0.15"/>
    <row r="4134" s="18" customFormat="1" ht="9" customHeight="1" x14ac:dyDescent="0.15"/>
    <row r="4135" s="18" customFormat="1" ht="9" customHeight="1" x14ac:dyDescent="0.15"/>
    <row r="4136" s="18" customFormat="1" ht="9" customHeight="1" x14ac:dyDescent="0.15"/>
    <row r="4137" s="18" customFormat="1" ht="9" customHeight="1" x14ac:dyDescent="0.15"/>
    <row r="4138" s="18" customFormat="1" ht="9" customHeight="1" x14ac:dyDescent="0.15"/>
    <row r="4139" s="18" customFormat="1" ht="9" customHeight="1" x14ac:dyDescent="0.15"/>
    <row r="4140" s="18" customFormat="1" ht="9" customHeight="1" x14ac:dyDescent="0.15"/>
    <row r="4141" s="18" customFormat="1" ht="9" customHeight="1" x14ac:dyDescent="0.15"/>
    <row r="4142" s="18" customFormat="1" ht="9" customHeight="1" x14ac:dyDescent="0.15"/>
    <row r="4143" s="18" customFormat="1" ht="9" customHeight="1" x14ac:dyDescent="0.15"/>
    <row r="4144" s="18" customFormat="1" ht="9" customHeight="1" x14ac:dyDescent="0.15"/>
    <row r="4145" s="18" customFormat="1" ht="9" customHeight="1" x14ac:dyDescent="0.15"/>
    <row r="4146" s="18" customFormat="1" ht="9" customHeight="1" x14ac:dyDescent="0.15"/>
    <row r="4147" s="18" customFormat="1" ht="9" customHeight="1" x14ac:dyDescent="0.15"/>
    <row r="4148" s="18" customFormat="1" ht="9" customHeight="1" x14ac:dyDescent="0.15"/>
    <row r="4149" s="18" customFormat="1" ht="9" customHeight="1" x14ac:dyDescent="0.15"/>
    <row r="4150" s="18" customFormat="1" ht="9" customHeight="1" x14ac:dyDescent="0.15"/>
    <row r="4151" s="18" customFormat="1" ht="9" customHeight="1" x14ac:dyDescent="0.15"/>
    <row r="4152" s="18" customFormat="1" ht="9" customHeight="1" x14ac:dyDescent="0.15"/>
    <row r="4153" s="18" customFormat="1" ht="9" customHeight="1" x14ac:dyDescent="0.15"/>
    <row r="4154" s="18" customFormat="1" ht="9" customHeight="1" x14ac:dyDescent="0.15"/>
    <row r="4155" s="18" customFormat="1" ht="9" customHeight="1" x14ac:dyDescent="0.15"/>
    <row r="4156" s="18" customFormat="1" ht="9" customHeight="1" x14ac:dyDescent="0.15"/>
    <row r="4157" s="18" customFormat="1" ht="9" customHeight="1" x14ac:dyDescent="0.15"/>
    <row r="4158" s="18" customFormat="1" ht="9" customHeight="1" x14ac:dyDescent="0.15"/>
    <row r="4159" s="18" customFormat="1" ht="9" customHeight="1" x14ac:dyDescent="0.15"/>
    <row r="4160" s="18" customFormat="1" ht="9" customHeight="1" x14ac:dyDescent="0.15"/>
    <row r="4161" s="18" customFormat="1" ht="9" customHeight="1" x14ac:dyDescent="0.15"/>
    <row r="4162" s="18" customFormat="1" ht="9" customHeight="1" x14ac:dyDescent="0.15"/>
    <row r="4163" s="18" customFormat="1" ht="9" customHeight="1" x14ac:dyDescent="0.15"/>
    <row r="4164" s="18" customFormat="1" ht="9" customHeight="1" x14ac:dyDescent="0.15"/>
    <row r="4165" s="18" customFormat="1" ht="9" customHeight="1" x14ac:dyDescent="0.15"/>
    <row r="4166" s="18" customFormat="1" ht="9" customHeight="1" x14ac:dyDescent="0.15"/>
    <row r="4167" s="18" customFormat="1" ht="9" customHeight="1" x14ac:dyDescent="0.15"/>
    <row r="4168" s="18" customFormat="1" ht="9" customHeight="1" x14ac:dyDescent="0.15"/>
    <row r="4169" s="18" customFormat="1" ht="9" customHeight="1" x14ac:dyDescent="0.15"/>
    <row r="4170" s="18" customFormat="1" ht="9" customHeight="1" x14ac:dyDescent="0.15"/>
    <row r="4171" s="18" customFormat="1" ht="9" customHeight="1" x14ac:dyDescent="0.15"/>
    <row r="4172" s="18" customFormat="1" ht="9" customHeight="1" x14ac:dyDescent="0.15"/>
    <row r="4173" s="18" customFormat="1" ht="9" customHeight="1" x14ac:dyDescent="0.15"/>
    <row r="4174" s="18" customFormat="1" ht="9" customHeight="1" x14ac:dyDescent="0.15"/>
    <row r="4175" s="18" customFormat="1" ht="9" customHeight="1" x14ac:dyDescent="0.15"/>
    <row r="4176" s="18" customFormat="1" ht="9" customHeight="1" x14ac:dyDescent="0.15"/>
    <row r="4177" s="18" customFormat="1" ht="9" customHeight="1" x14ac:dyDescent="0.15"/>
    <row r="4178" s="18" customFormat="1" ht="9" customHeight="1" x14ac:dyDescent="0.15"/>
    <row r="4179" s="18" customFormat="1" ht="9" customHeight="1" x14ac:dyDescent="0.15"/>
    <row r="4180" s="18" customFormat="1" ht="9" customHeight="1" x14ac:dyDescent="0.15"/>
    <row r="4181" s="18" customFormat="1" ht="9" customHeight="1" x14ac:dyDescent="0.15"/>
    <row r="4182" s="18" customFormat="1" ht="9" customHeight="1" x14ac:dyDescent="0.15"/>
    <row r="4183" s="18" customFormat="1" ht="9" customHeight="1" x14ac:dyDescent="0.15"/>
    <row r="4184" s="18" customFormat="1" ht="9" customHeight="1" x14ac:dyDescent="0.15"/>
    <row r="4185" s="18" customFormat="1" ht="9" customHeight="1" x14ac:dyDescent="0.15"/>
    <row r="4186" s="18" customFormat="1" ht="9" customHeight="1" x14ac:dyDescent="0.15"/>
    <row r="4187" s="18" customFormat="1" ht="9" customHeight="1" x14ac:dyDescent="0.15"/>
    <row r="4188" s="18" customFormat="1" ht="9" customHeight="1" x14ac:dyDescent="0.15"/>
    <row r="4189" s="18" customFormat="1" ht="9" customHeight="1" x14ac:dyDescent="0.15"/>
    <row r="4190" s="18" customFormat="1" ht="9" customHeight="1" x14ac:dyDescent="0.15"/>
    <row r="4191" s="18" customFormat="1" ht="9" customHeight="1" x14ac:dyDescent="0.15"/>
    <row r="4192" s="18" customFormat="1" ht="9" customHeight="1" x14ac:dyDescent="0.15"/>
    <row r="4193" s="18" customFormat="1" ht="9" customHeight="1" x14ac:dyDescent="0.15"/>
    <row r="4194" s="18" customFormat="1" ht="9" customHeight="1" x14ac:dyDescent="0.15"/>
    <row r="4195" s="18" customFormat="1" ht="9" customHeight="1" x14ac:dyDescent="0.15"/>
    <row r="4196" s="18" customFormat="1" ht="9" customHeight="1" x14ac:dyDescent="0.15"/>
    <row r="4197" s="18" customFormat="1" ht="9" customHeight="1" x14ac:dyDescent="0.15"/>
    <row r="4198" s="18" customFormat="1" ht="9" customHeight="1" x14ac:dyDescent="0.15"/>
    <row r="4199" s="18" customFormat="1" ht="9" customHeight="1" x14ac:dyDescent="0.15"/>
    <row r="4200" s="18" customFormat="1" ht="9" customHeight="1" x14ac:dyDescent="0.15"/>
    <row r="4201" s="18" customFormat="1" ht="9" customHeight="1" x14ac:dyDescent="0.15"/>
    <row r="4202" s="18" customFormat="1" ht="9" customHeight="1" x14ac:dyDescent="0.15"/>
    <row r="4203" s="18" customFormat="1" ht="9" customHeight="1" x14ac:dyDescent="0.15"/>
    <row r="4204" s="18" customFormat="1" ht="9" customHeight="1" x14ac:dyDescent="0.15"/>
    <row r="4205" s="18" customFormat="1" ht="9" customHeight="1" x14ac:dyDescent="0.15"/>
    <row r="4206" s="18" customFormat="1" ht="9" customHeight="1" x14ac:dyDescent="0.15"/>
    <row r="4207" s="18" customFormat="1" ht="9" customHeight="1" x14ac:dyDescent="0.15"/>
    <row r="4208" s="18" customFormat="1" ht="9" customHeight="1" x14ac:dyDescent="0.15"/>
    <row r="4209" s="18" customFormat="1" ht="9" customHeight="1" x14ac:dyDescent="0.15"/>
    <row r="4210" s="18" customFormat="1" ht="9" customHeight="1" x14ac:dyDescent="0.15"/>
    <row r="4211" s="18" customFormat="1" ht="9" customHeight="1" x14ac:dyDescent="0.15"/>
    <row r="4212" s="18" customFormat="1" ht="9" customHeight="1" x14ac:dyDescent="0.15"/>
    <row r="4213" s="18" customFormat="1" ht="9" customHeight="1" x14ac:dyDescent="0.15"/>
    <row r="4214" s="18" customFormat="1" ht="9" customHeight="1" x14ac:dyDescent="0.15"/>
    <row r="4215" s="18" customFormat="1" ht="9" customHeight="1" x14ac:dyDescent="0.15"/>
    <row r="4216" s="18" customFormat="1" ht="9" customHeight="1" x14ac:dyDescent="0.15"/>
    <row r="4217" s="18" customFormat="1" ht="9" customHeight="1" x14ac:dyDescent="0.15"/>
    <row r="4218" s="18" customFormat="1" ht="9" customHeight="1" x14ac:dyDescent="0.15"/>
    <row r="4219" s="18" customFormat="1" ht="9" customHeight="1" x14ac:dyDescent="0.15"/>
    <row r="4220" s="18" customFormat="1" ht="9" customHeight="1" x14ac:dyDescent="0.15"/>
    <row r="4221" s="18" customFormat="1" ht="9" customHeight="1" x14ac:dyDescent="0.15"/>
    <row r="4222" s="18" customFormat="1" ht="9" customHeight="1" x14ac:dyDescent="0.15"/>
    <row r="4223" s="18" customFormat="1" ht="9" customHeight="1" x14ac:dyDescent="0.15"/>
    <row r="4224" s="18" customFormat="1" ht="9" customHeight="1" x14ac:dyDescent="0.15"/>
    <row r="4225" s="18" customFormat="1" ht="9" customHeight="1" x14ac:dyDescent="0.15"/>
    <row r="4226" s="18" customFormat="1" ht="9" customHeight="1" x14ac:dyDescent="0.15"/>
    <row r="4227" s="18" customFormat="1" ht="9" customHeight="1" x14ac:dyDescent="0.15"/>
    <row r="4228" s="18" customFormat="1" ht="9" customHeight="1" x14ac:dyDescent="0.15"/>
    <row r="4229" s="18" customFormat="1" ht="9" customHeight="1" x14ac:dyDescent="0.15"/>
    <row r="4230" s="18" customFormat="1" ht="9" customHeight="1" x14ac:dyDescent="0.15"/>
    <row r="4231" s="18" customFormat="1" ht="9" customHeight="1" x14ac:dyDescent="0.15"/>
    <row r="4232" s="18" customFormat="1" ht="9" customHeight="1" x14ac:dyDescent="0.15"/>
    <row r="4233" s="18" customFormat="1" ht="9" customHeight="1" x14ac:dyDescent="0.15"/>
    <row r="4234" s="18" customFormat="1" ht="9" customHeight="1" x14ac:dyDescent="0.15"/>
    <row r="4235" s="18" customFormat="1" ht="9" customHeight="1" x14ac:dyDescent="0.15"/>
    <row r="4236" s="18" customFormat="1" ht="9" customHeight="1" x14ac:dyDescent="0.15"/>
    <row r="4237" s="18" customFormat="1" ht="9" customHeight="1" x14ac:dyDescent="0.15"/>
    <row r="4238" s="18" customFormat="1" ht="9" customHeight="1" x14ac:dyDescent="0.15"/>
    <row r="4239" s="18" customFormat="1" ht="9" customHeight="1" x14ac:dyDescent="0.15"/>
    <row r="4240" s="18" customFormat="1" ht="9" customHeight="1" x14ac:dyDescent="0.15"/>
    <row r="4241" s="18" customFormat="1" ht="9" customHeight="1" x14ac:dyDescent="0.15"/>
    <row r="4242" s="18" customFormat="1" ht="9" customHeight="1" x14ac:dyDescent="0.15"/>
    <row r="4243" s="18" customFormat="1" ht="9" customHeight="1" x14ac:dyDescent="0.15"/>
    <row r="4244" s="18" customFormat="1" ht="9" customHeight="1" x14ac:dyDescent="0.15"/>
    <row r="4245" s="18" customFormat="1" ht="9" customHeight="1" x14ac:dyDescent="0.15"/>
    <row r="4246" s="18" customFormat="1" ht="9" customHeight="1" x14ac:dyDescent="0.15"/>
    <row r="4247" s="18" customFormat="1" ht="9" customHeight="1" x14ac:dyDescent="0.15"/>
    <row r="4248" s="18" customFormat="1" ht="9" customHeight="1" x14ac:dyDescent="0.15"/>
    <row r="4249" s="18" customFormat="1" ht="9" customHeight="1" x14ac:dyDescent="0.15"/>
    <row r="4250" s="18" customFormat="1" ht="9" customHeight="1" x14ac:dyDescent="0.15"/>
    <row r="4251" s="18" customFormat="1" ht="9" customHeight="1" x14ac:dyDescent="0.15"/>
    <row r="4252" s="18" customFormat="1" ht="9" customHeight="1" x14ac:dyDescent="0.15"/>
    <row r="4253" s="18" customFormat="1" ht="9" customHeight="1" x14ac:dyDescent="0.15"/>
    <row r="4254" s="18" customFormat="1" ht="9" customHeight="1" x14ac:dyDescent="0.15"/>
    <row r="4255" s="18" customFormat="1" ht="9" customHeight="1" x14ac:dyDescent="0.15"/>
    <row r="4256" s="18" customFormat="1" ht="9" customHeight="1" x14ac:dyDescent="0.15"/>
    <row r="4257" s="18" customFormat="1" ht="9" customHeight="1" x14ac:dyDescent="0.15"/>
    <row r="4258" s="18" customFormat="1" ht="9" customHeight="1" x14ac:dyDescent="0.15"/>
    <row r="4259" s="18" customFormat="1" ht="9" customHeight="1" x14ac:dyDescent="0.15"/>
    <row r="4260" s="18" customFormat="1" ht="9" customHeight="1" x14ac:dyDescent="0.15"/>
    <row r="4261" s="18" customFormat="1" ht="9" customHeight="1" x14ac:dyDescent="0.15"/>
    <row r="4262" s="18" customFormat="1" ht="9" customHeight="1" x14ac:dyDescent="0.15"/>
    <row r="4263" s="18" customFormat="1" ht="9" customHeight="1" x14ac:dyDescent="0.15"/>
    <row r="4264" s="18" customFormat="1" ht="9" customHeight="1" x14ac:dyDescent="0.15"/>
    <row r="4265" s="18" customFormat="1" ht="9" customHeight="1" x14ac:dyDescent="0.15"/>
    <row r="4266" s="18" customFormat="1" ht="9" customHeight="1" x14ac:dyDescent="0.15"/>
    <row r="4267" s="18" customFormat="1" ht="9" customHeight="1" x14ac:dyDescent="0.15"/>
    <row r="4268" s="18" customFormat="1" ht="9" customHeight="1" x14ac:dyDescent="0.15"/>
    <row r="4269" s="18" customFormat="1" ht="9" customHeight="1" x14ac:dyDescent="0.15"/>
    <row r="4270" s="18" customFormat="1" ht="9" customHeight="1" x14ac:dyDescent="0.15"/>
    <row r="4271" s="18" customFormat="1" ht="9" customHeight="1" x14ac:dyDescent="0.15"/>
    <row r="4272" s="18" customFormat="1" ht="9" customHeight="1" x14ac:dyDescent="0.15"/>
    <row r="4273" s="18" customFormat="1" ht="9" customHeight="1" x14ac:dyDescent="0.15"/>
    <row r="4274" s="18" customFormat="1" ht="9" customHeight="1" x14ac:dyDescent="0.15"/>
    <row r="4275" s="18" customFormat="1" ht="9" customHeight="1" x14ac:dyDescent="0.15"/>
    <row r="4276" s="18" customFormat="1" ht="9" customHeight="1" x14ac:dyDescent="0.15"/>
    <row r="4277" s="18" customFormat="1" ht="9" customHeight="1" x14ac:dyDescent="0.15"/>
    <row r="4278" s="18" customFormat="1" ht="9" customHeight="1" x14ac:dyDescent="0.15"/>
    <row r="4279" s="18" customFormat="1" ht="9" customHeight="1" x14ac:dyDescent="0.15"/>
    <row r="4280" s="18" customFormat="1" ht="9" customHeight="1" x14ac:dyDescent="0.15"/>
    <row r="4281" s="18" customFormat="1" ht="9" customHeight="1" x14ac:dyDescent="0.15"/>
    <row r="4282" s="18" customFormat="1" ht="9" customHeight="1" x14ac:dyDescent="0.15"/>
    <row r="4283" s="18" customFormat="1" ht="9" customHeight="1" x14ac:dyDescent="0.15"/>
    <row r="4284" s="18" customFormat="1" ht="9" customHeight="1" x14ac:dyDescent="0.15"/>
    <row r="4285" s="18" customFormat="1" ht="9" customHeight="1" x14ac:dyDescent="0.15"/>
    <row r="4286" s="18" customFormat="1" ht="9" customHeight="1" x14ac:dyDescent="0.15"/>
    <row r="4287" s="18" customFormat="1" ht="9" customHeight="1" x14ac:dyDescent="0.15"/>
    <row r="4288" s="18" customFormat="1" ht="9" customHeight="1" x14ac:dyDescent="0.15"/>
    <row r="4289" s="18" customFormat="1" ht="9" customHeight="1" x14ac:dyDescent="0.15"/>
    <row r="4290" s="18" customFormat="1" ht="9" customHeight="1" x14ac:dyDescent="0.15"/>
    <row r="4291" s="18" customFormat="1" ht="9" customHeight="1" x14ac:dyDescent="0.15"/>
    <row r="4292" s="18" customFormat="1" ht="9" customHeight="1" x14ac:dyDescent="0.15"/>
    <row r="4293" s="18" customFormat="1" ht="9" customHeight="1" x14ac:dyDescent="0.15"/>
    <row r="4294" s="18" customFormat="1" ht="9" customHeight="1" x14ac:dyDescent="0.15"/>
    <row r="4295" s="18" customFormat="1" ht="9" customHeight="1" x14ac:dyDescent="0.15"/>
    <row r="4296" s="18" customFormat="1" ht="9" customHeight="1" x14ac:dyDescent="0.15"/>
    <row r="4297" s="18" customFormat="1" ht="9" customHeight="1" x14ac:dyDescent="0.15"/>
    <row r="4298" s="18" customFormat="1" ht="9" customHeight="1" x14ac:dyDescent="0.15"/>
    <row r="4299" s="18" customFormat="1" ht="9" customHeight="1" x14ac:dyDescent="0.15"/>
    <row r="4300" s="18" customFormat="1" ht="9" customHeight="1" x14ac:dyDescent="0.15"/>
    <row r="4301" s="18" customFormat="1" ht="9" customHeight="1" x14ac:dyDescent="0.15"/>
    <row r="4302" s="18" customFormat="1" ht="9" customHeight="1" x14ac:dyDescent="0.15"/>
    <row r="4303" s="18" customFormat="1" ht="9" customHeight="1" x14ac:dyDescent="0.15"/>
    <row r="4304" s="18" customFormat="1" ht="9" customHeight="1" x14ac:dyDescent="0.15"/>
    <row r="4305" s="18" customFormat="1" ht="9" customHeight="1" x14ac:dyDescent="0.15"/>
    <row r="4306" s="18" customFormat="1" ht="9" customHeight="1" x14ac:dyDescent="0.15"/>
    <row r="4307" s="18" customFormat="1" ht="9" customHeight="1" x14ac:dyDescent="0.15"/>
    <row r="4308" s="18" customFormat="1" ht="9" customHeight="1" x14ac:dyDescent="0.15"/>
    <row r="4309" s="18" customFormat="1" ht="9" customHeight="1" x14ac:dyDescent="0.15"/>
    <row r="4310" s="18" customFormat="1" ht="9" customHeight="1" x14ac:dyDescent="0.15"/>
    <row r="4311" s="18" customFormat="1" ht="9" customHeight="1" x14ac:dyDescent="0.15"/>
    <row r="4312" s="18" customFormat="1" ht="9" customHeight="1" x14ac:dyDescent="0.15"/>
    <row r="4313" s="18" customFormat="1" ht="9" customHeight="1" x14ac:dyDescent="0.15"/>
    <row r="4314" s="18" customFormat="1" ht="9" customHeight="1" x14ac:dyDescent="0.15"/>
    <row r="4315" s="18" customFormat="1" ht="9" customHeight="1" x14ac:dyDescent="0.15"/>
    <row r="4316" s="18" customFormat="1" ht="9" customHeight="1" x14ac:dyDescent="0.15"/>
    <row r="4317" s="18" customFormat="1" ht="9" customHeight="1" x14ac:dyDescent="0.15"/>
    <row r="4318" s="18" customFormat="1" ht="9" customHeight="1" x14ac:dyDescent="0.15"/>
    <row r="4319" s="18" customFormat="1" ht="9" customHeight="1" x14ac:dyDescent="0.15"/>
    <row r="4320" s="18" customFormat="1" ht="9" customHeight="1" x14ac:dyDescent="0.15"/>
    <row r="4321" s="18" customFormat="1" ht="9" customHeight="1" x14ac:dyDescent="0.15"/>
    <row r="4322" s="18" customFormat="1" ht="9" customHeight="1" x14ac:dyDescent="0.15"/>
    <row r="4323" s="18" customFormat="1" ht="9" customHeight="1" x14ac:dyDescent="0.15"/>
    <row r="4324" s="18" customFormat="1" ht="9" customHeight="1" x14ac:dyDescent="0.15"/>
    <row r="4325" s="18" customFormat="1" ht="9" customHeight="1" x14ac:dyDescent="0.15"/>
    <row r="4326" s="18" customFormat="1" ht="9" customHeight="1" x14ac:dyDescent="0.15"/>
    <row r="4327" s="18" customFormat="1" ht="9" customHeight="1" x14ac:dyDescent="0.15"/>
    <row r="4328" s="18" customFormat="1" ht="9" customHeight="1" x14ac:dyDescent="0.15"/>
    <row r="4329" s="18" customFormat="1" ht="9" customHeight="1" x14ac:dyDescent="0.15"/>
    <row r="4330" s="18" customFormat="1" ht="9" customHeight="1" x14ac:dyDescent="0.15"/>
    <row r="4331" s="18" customFormat="1" ht="9" customHeight="1" x14ac:dyDescent="0.15"/>
    <row r="4332" s="18" customFormat="1" ht="9" customHeight="1" x14ac:dyDescent="0.15"/>
    <row r="4333" s="18" customFormat="1" ht="9" customHeight="1" x14ac:dyDescent="0.15"/>
    <row r="4334" s="18" customFormat="1" ht="9" customHeight="1" x14ac:dyDescent="0.15"/>
    <row r="4335" s="18" customFormat="1" ht="9" customHeight="1" x14ac:dyDescent="0.15"/>
    <row r="4336" s="18" customFormat="1" ht="9" customHeight="1" x14ac:dyDescent="0.15"/>
    <row r="4337" s="18" customFormat="1" ht="9" customHeight="1" x14ac:dyDescent="0.15"/>
    <row r="4338" s="18" customFormat="1" ht="9" customHeight="1" x14ac:dyDescent="0.15"/>
    <row r="4339" s="18" customFormat="1" ht="9" customHeight="1" x14ac:dyDescent="0.15"/>
    <row r="4340" s="18" customFormat="1" ht="9" customHeight="1" x14ac:dyDescent="0.15"/>
    <row r="4341" s="18" customFormat="1" ht="9" customHeight="1" x14ac:dyDescent="0.15"/>
    <row r="4342" s="18" customFormat="1" ht="9" customHeight="1" x14ac:dyDescent="0.15"/>
    <row r="4343" s="18" customFormat="1" ht="9" customHeight="1" x14ac:dyDescent="0.15"/>
    <row r="4344" s="18" customFormat="1" ht="9" customHeight="1" x14ac:dyDescent="0.15"/>
    <row r="4345" s="18" customFormat="1" ht="9" customHeight="1" x14ac:dyDescent="0.15"/>
    <row r="4346" s="18" customFormat="1" ht="9" customHeight="1" x14ac:dyDescent="0.15"/>
    <row r="4347" s="18" customFormat="1" ht="9" customHeight="1" x14ac:dyDescent="0.15"/>
    <row r="4348" s="18" customFormat="1" ht="9" customHeight="1" x14ac:dyDescent="0.15"/>
    <row r="4349" s="18" customFormat="1" ht="9" customHeight="1" x14ac:dyDescent="0.15"/>
    <row r="4350" s="18" customFormat="1" ht="9" customHeight="1" x14ac:dyDescent="0.15"/>
    <row r="4351" s="18" customFormat="1" ht="9" customHeight="1" x14ac:dyDescent="0.15"/>
    <row r="4352" s="18" customFormat="1" ht="9" customHeight="1" x14ac:dyDescent="0.15"/>
    <row r="4353" s="18" customFormat="1" ht="9" customHeight="1" x14ac:dyDescent="0.15"/>
    <row r="4354" s="18" customFormat="1" ht="9" customHeight="1" x14ac:dyDescent="0.15"/>
    <row r="4355" s="18" customFormat="1" ht="9" customHeight="1" x14ac:dyDescent="0.15"/>
    <row r="4356" s="18" customFormat="1" ht="9" customHeight="1" x14ac:dyDescent="0.15"/>
    <row r="4357" s="18" customFormat="1" ht="9" customHeight="1" x14ac:dyDescent="0.15"/>
    <row r="4358" s="18" customFormat="1" ht="9" customHeight="1" x14ac:dyDescent="0.15"/>
    <row r="4359" s="18" customFormat="1" ht="9" customHeight="1" x14ac:dyDescent="0.15"/>
    <row r="4360" s="18" customFormat="1" ht="9" customHeight="1" x14ac:dyDescent="0.15"/>
    <row r="4361" s="18" customFormat="1" ht="9" customHeight="1" x14ac:dyDescent="0.15"/>
    <row r="4362" s="18" customFormat="1" ht="9" customHeight="1" x14ac:dyDescent="0.15"/>
    <row r="4363" s="18" customFormat="1" ht="9" customHeight="1" x14ac:dyDescent="0.15"/>
    <row r="4364" s="18" customFormat="1" ht="9" customHeight="1" x14ac:dyDescent="0.15"/>
    <row r="4365" s="18" customFormat="1" ht="9" customHeight="1" x14ac:dyDescent="0.15"/>
    <row r="4366" s="18" customFormat="1" ht="9" customHeight="1" x14ac:dyDescent="0.15"/>
    <row r="4367" s="18" customFormat="1" ht="9" customHeight="1" x14ac:dyDescent="0.15"/>
    <row r="4368" s="18" customFormat="1" ht="9" customHeight="1" x14ac:dyDescent="0.15"/>
    <row r="4369" s="18" customFormat="1" ht="9" customHeight="1" x14ac:dyDescent="0.15"/>
    <row r="4370" s="18" customFormat="1" ht="9" customHeight="1" x14ac:dyDescent="0.15"/>
    <row r="4371" s="18" customFormat="1" ht="9" customHeight="1" x14ac:dyDescent="0.15"/>
    <row r="4372" s="18" customFormat="1" ht="9" customHeight="1" x14ac:dyDescent="0.15"/>
    <row r="4373" s="18" customFormat="1" ht="9" customHeight="1" x14ac:dyDescent="0.15"/>
    <row r="4374" s="18" customFormat="1" ht="9" customHeight="1" x14ac:dyDescent="0.15"/>
    <row r="4375" s="18" customFormat="1" ht="9" customHeight="1" x14ac:dyDescent="0.15"/>
    <row r="4376" s="18" customFormat="1" ht="9" customHeight="1" x14ac:dyDescent="0.15"/>
    <row r="4377" s="18" customFormat="1" ht="9" customHeight="1" x14ac:dyDescent="0.15"/>
    <row r="4378" s="18" customFormat="1" ht="9" customHeight="1" x14ac:dyDescent="0.15"/>
    <row r="4379" s="18" customFormat="1" ht="9" customHeight="1" x14ac:dyDescent="0.15"/>
    <row r="4380" s="18" customFormat="1" ht="9" customHeight="1" x14ac:dyDescent="0.15"/>
    <row r="4381" s="18" customFormat="1" ht="9" customHeight="1" x14ac:dyDescent="0.15"/>
    <row r="4382" s="18" customFormat="1" ht="9" customHeight="1" x14ac:dyDescent="0.15"/>
    <row r="4383" s="18" customFormat="1" ht="9" customHeight="1" x14ac:dyDescent="0.15"/>
    <row r="4384" s="18" customFormat="1" ht="9" customHeight="1" x14ac:dyDescent="0.15"/>
    <row r="4385" s="18" customFormat="1" ht="9" customHeight="1" x14ac:dyDescent="0.15"/>
    <row r="4386" s="18" customFormat="1" ht="9" customHeight="1" x14ac:dyDescent="0.15"/>
    <row r="4387" s="18" customFormat="1" ht="9" customHeight="1" x14ac:dyDescent="0.15"/>
    <row r="4388" s="18" customFormat="1" ht="9" customHeight="1" x14ac:dyDescent="0.15"/>
    <row r="4389" s="18" customFormat="1" ht="9" customHeight="1" x14ac:dyDescent="0.15"/>
    <row r="4390" s="18" customFormat="1" ht="9" customHeight="1" x14ac:dyDescent="0.15"/>
    <row r="4391" s="18" customFormat="1" ht="9" customHeight="1" x14ac:dyDescent="0.15"/>
    <row r="4392" s="18" customFormat="1" ht="9" customHeight="1" x14ac:dyDescent="0.15"/>
    <row r="4393" s="18" customFormat="1" ht="9" customHeight="1" x14ac:dyDescent="0.15"/>
    <row r="4394" s="18" customFormat="1" ht="9" customHeight="1" x14ac:dyDescent="0.15"/>
    <row r="4395" s="18" customFormat="1" ht="9" customHeight="1" x14ac:dyDescent="0.15"/>
    <row r="4396" s="18" customFormat="1" ht="9" customHeight="1" x14ac:dyDescent="0.15"/>
    <row r="4397" s="18" customFormat="1" ht="9" customHeight="1" x14ac:dyDescent="0.15"/>
    <row r="4398" s="18" customFormat="1" ht="9" customHeight="1" x14ac:dyDescent="0.15"/>
    <row r="4399" s="18" customFormat="1" ht="9" customHeight="1" x14ac:dyDescent="0.15"/>
    <row r="4400" s="18" customFormat="1" ht="9" customHeight="1" x14ac:dyDescent="0.15"/>
    <row r="4401" s="18" customFormat="1" ht="9" customHeight="1" x14ac:dyDescent="0.15"/>
    <row r="4402" s="18" customFormat="1" ht="9" customHeight="1" x14ac:dyDescent="0.15"/>
    <row r="4403" s="18" customFormat="1" ht="9" customHeight="1" x14ac:dyDescent="0.15"/>
    <row r="4404" s="18" customFormat="1" ht="9" customHeight="1" x14ac:dyDescent="0.15"/>
    <row r="4405" s="18" customFormat="1" ht="9" customHeight="1" x14ac:dyDescent="0.15"/>
    <row r="4406" s="18" customFormat="1" ht="9" customHeight="1" x14ac:dyDescent="0.15"/>
    <row r="4407" s="18" customFormat="1" ht="9" customHeight="1" x14ac:dyDescent="0.15"/>
    <row r="4408" s="18" customFormat="1" ht="9" customHeight="1" x14ac:dyDescent="0.15"/>
    <row r="4409" s="18" customFormat="1" ht="9" customHeight="1" x14ac:dyDescent="0.15"/>
    <row r="4410" s="18" customFormat="1" ht="9" customHeight="1" x14ac:dyDescent="0.15"/>
    <row r="4411" s="18" customFormat="1" ht="9" customHeight="1" x14ac:dyDescent="0.15"/>
    <row r="4412" s="18" customFormat="1" ht="9" customHeight="1" x14ac:dyDescent="0.15"/>
    <row r="4413" s="18" customFormat="1" ht="9" customHeight="1" x14ac:dyDescent="0.15"/>
    <row r="4414" s="18" customFormat="1" ht="9" customHeight="1" x14ac:dyDescent="0.15"/>
    <row r="4415" s="18" customFormat="1" ht="9" customHeight="1" x14ac:dyDescent="0.15"/>
    <row r="4416" s="18" customFormat="1" ht="9" customHeight="1" x14ac:dyDescent="0.15"/>
    <row r="4417" s="18" customFormat="1" ht="9" customHeight="1" x14ac:dyDescent="0.15"/>
    <row r="4418" s="18" customFormat="1" ht="9" customHeight="1" x14ac:dyDescent="0.15"/>
    <row r="4419" s="18" customFormat="1" ht="9" customHeight="1" x14ac:dyDescent="0.15"/>
    <row r="4420" s="18" customFormat="1" ht="9" customHeight="1" x14ac:dyDescent="0.15"/>
    <row r="4421" s="18" customFormat="1" ht="9" customHeight="1" x14ac:dyDescent="0.15"/>
    <row r="4422" s="18" customFormat="1" ht="9" customHeight="1" x14ac:dyDescent="0.15"/>
    <row r="4423" s="18" customFormat="1" ht="9" customHeight="1" x14ac:dyDescent="0.15"/>
    <row r="4424" s="18" customFormat="1" ht="9" customHeight="1" x14ac:dyDescent="0.15"/>
    <row r="4425" s="18" customFormat="1" ht="9" customHeight="1" x14ac:dyDescent="0.15"/>
    <row r="4426" s="18" customFormat="1" ht="9" customHeight="1" x14ac:dyDescent="0.15"/>
    <row r="4427" s="18" customFormat="1" ht="9" customHeight="1" x14ac:dyDescent="0.15"/>
    <row r="4428" s="18" customFormat="1" ht="9" customHeight="1" x14ac:dyDescent="0.15"/>
    <row r="4429" s="18" customFormat="1" ht="9" customHeight="1" x14ac:dyDescent="0.15"/>
    <row r="4430" s="18" customFormat="1" ht="9" customHeight="1" x14ac:dyDescent="0.15"/>
    <row r="4431" s="18" customFormat="1" ht="9" customHeight="1" x14ac:dyDescent="0.15"/>
    <row r="4432" s="18" customFormat="1" ht="9" customHeight="1" x14ac:dyDescent="0.15"/>
    <row r="4433" s="18" customFormat="1" ht="9" customHeight="1" x14ac:dyDescent="0.15"/>
    <row r="4434" s="18" customFormat="1" ht="9" customHeight="1" x14ac:dyDescent="0.15"/>
    <row r="4435" s="18" customFormat="1" ht="9" customHeight="1" x14ac:dyDescent="0.15"/>
    <row r="4436" s="18" customFormat="1" ht="9" customHeight="1" x14ac:dyDescent="0.15"/>
    <row r="4437" s="18" customFormat="1" ht="9" customHeight="1" x14ac:dyDescent="0.15"/>
    <row r="4438" s="18" customFormat="1" ht="9" customHeight="1" x14ac:dyDescent="0.15"/>
    <row r="4439" s="18" customFormat="1" ht="9" customHeight="1" x14ac:dyDescent="0.15"/>
    <row r="4440" s="18" customFormat="1" ht="9" customHeight="1" x14ac:dyDescent="0.15"/>
    <row r="4441" s="18" customFormat="1" ht="9" customHeight="1" x14ac:dyDescent="0.15"/>
    <row r="4442" s="18" customFormat="1" ht="9" customHeight="1" x14ac:dyDescent="0.15"/>
    <row r="4443" s="18" customFormat="1" ht="9" customHeight="1" x14ac:dyDescent="0.15"/>
    <row r="4444" s="18" customFormat="1" ht="9" customHeight="1" x14ac:dyDescent="0.15"/>
    <row r="4445" s="18" customFormat="1" ht="9" customHeight="1" x14ac:dyDescent="0.15"/>
    <row r="4446" s="18" customFormat="1" ht="9" customHeight="1" x14ac:dyDescent="0.15"/>
    <row r="4447" s="18" customFormat="1" ht="9" customHeight="1" x14ac:dyDescent="0.15"/>
    <row r="4448" s="18" customFormat="1" ht="9" customHeight="1" x14ac:dyDescent="0.15"/>
    <row r="4449" s="18" customFormat="1" ht="9" customHeight="1" x14ac:dyDescent="0.15"/>
    <row r="4450" s="18" customFormat="1" ht="9" customHeight="1" x14ac:dyDescent="0.15"/>
    <row r="4451" s="18" customFormat="1" ht="9" customHeight="1" x14ac:dyDescent="0.15"/>
    <row r="4452" s="18" customFormat="1" ht="9" customHeight="1" x14ac:dyDescent="0.15"/>
    <row r="4453" s="18" customFormat="1" ht="9" customHeight="1" x14ac:dyDescent="0.15"/>
    <row r="4454" s="18" customFormat="1" ht="9" customHeight="1" x14ac:dyDescent="0.15"/>
    <row r="4455" s="18" customFormat="1" ht="9" customHeight="1" x14ac:dyDescent="0.15"/>
    <row r="4456" s="18" customFormat="1" ht="9" customHeight="1" x14ac:dyDescent="0.15"/>
    <row r="4457" s="18" customFormat="1" ht="9" customHeight="1" x14ac:dyDescent="0.15"/>
    <row r="4458" s="18" customFormat="1" ht="9" customHeight="1" x14ac:dyDescent="0.15"/>
    <row r="4459" s="18" customFormat="1" ht="9" customHeight="1" x14ac:dyDescent="0.15"/>
    <row r="4460" s="18" customFormat="1" ht="9" customHeight="1" x14ac:dyDescent="0.15"/>
    <row r="4461" s="18" customFormat="1" ht="9" customHeight="1" x14ac:dyDescent="0.15"/>
    <row r="4462" s="18" customFormat="1" ht="9" customHeight="1" x14ac:dyDescent="0.15"/>
    <row r="4463" s="18" customFormat="1" ht="9" customHeight="1" x14ac:dyDescent="0.15"/>
    <row r="4464" s="18" customFormat="1" ht="9" customHeight="1" x14ac:dyDescent="0.15"/>
    <row r="4465" s="18" customFormat="1" ht="9" customHeight="1" x14ac:dyDescent="0.15"/>
    <row r="4466" s="18" customFormat="1" ht="9" customHeight="1" x14ac:dyDescent="0.15"/>
    <row r="4467" s="18" customFormat="1" ht="9" customHeight="1" x14ac:dyDescent="0.15"/>
    <row r="4468" s="18" customFormat="1" ht="9" customHeight="1" x14ac:dyDescent="0.15"/>
    <row r="4469" s="18" customFormat="1" ht="9" customHeight="1" x14ac:dyDescent="0.15"/>
    <row r="4470" s="18" customFormat="1" ht="9" customHeight="1" x14ac:dyDescent="0.15"/>
    <row r="4471" s="18" customFormat="1" ht="9" customHeight="1" x14ac:dyDescent="0.15"/>
    <row r="4472" s="18" customFormat="1" ht="9" customHeight="1" x14ac:dyDescent="0.15"/>
    <row r="4473" s="18" customFormat="1" ht="9" customHeight="1" x14ac:dyDescent="0.15"/>
    <row r="4474" s="18" customFormat="1" ht="9" customHeight="1" x14ac:dyDescent="0.15"/>
    <row r="4475" s="18" customFormat="1" ht="9" customHeight="1" x14ac:dyDescent="0.15"/>
    <row r="4476" s="18" customFormat="1" ht="9" customHeight="1" x14ac:dyDescent="0.15"/>
    <row r="4477" s="18" customFormat="1" ht="9" customHeight="1" x14ac:dyDescent="0.15"/>
    <row r="4478" s="18" customFormat="1" ht="9" customHeight="1" x14ac:dyDescent="0.15"/>
    <row r="4479" s="18" customFormat="1" ht="9" customHeight="1" x14ac:dyDescent="0.15"/>
    <row r="4480" s="18" customFormat="1" ht="9" customHeight="1" x14ac:dyDescent="0.15"/>
    <row r="4481" s="18" customFormat="1" ht="9" customHeight="1" x14ac:dyDescent="0.15"/>
    <row r="4482" s="18" customFormat="1" ht="9" customHeight="1" x14ac:dyDescent="0.15"/>
    <row r="4483" s="18" customFormat="1" ht="9" customHeight="1" x14ac:dyDescent="0.15"/>
    <row r="4484" s="18" customFormat="1" ht="9" customHeight="1" x14ac:dyDescent="0.15"/>
    <row r="4485" s="18" customFormat="1" ht="9" customHeight="1" x14ac:dyDescent="0.15"/>
    <row r="4486" s="18" customFormat="1" ht="9" customHeight="1" x14ac:dyDescent="0.15"/>
    <row r="4487" s="18" customFormat="1" ht="9" customHeight="1" x14ac:dyDescent="0.15"/>
    <row r="4488" s="18" customFormat="1" ht="9" customHeight="1" x14ac:dyDescent="0.15"/>
    <row r="4489" s="18" customFormat="1" ht="9" customHeight="1" x14ac:dyDescent="0.15"/>
    <row r="4490" s="18" customFormat="1" ht="9" customHeight="1" x14ac:dyDescent="0.15"/>
    <row r="4491" s="18" customFormat="1" ht="9" customHeight="1" x14ac:dyDescent="0.15"/>
    <row r="4492" s="18" customFormat="1" ht="9" customHeight="1" x14ac:dyDescent="0.15"/>
    <row r="4493" s="18" customFormat="1" ht="9" customHeight="1" x14ac:dyDescent="0.15"/>
    <row r="4494" s="18" customFormat="1" ht="9" customHeight="1" x14ac:dyDescent="0.15"/>
    <row r="4495" s="18" customFormat="1" ht="9" customHeight="1" x14ac:dyDescent="0.15"/>
    <row r="4496" s="18" customFormat="1" ht="9" customHeight="1" x14ac:dyDescent="0.15"/>
    <row r="4497" s="18" customFormat="1" ht="9" customHeight="1" x14ac:dyDescent="0.15"/>
    <row r="4498" s="18" customFormat="1" ht="9" customHeight="1" x14ac:dyDescent="0.15"/>
    <row r="4499" s="18" customFormat="1" ht="9" customHeight="1" x14ac:dyDescent="0.15"/>
    <row r="4500" s="18" customFormat="1" ht="9" customHeight="1" x14ac:dyDescent="0.15"/>
    <row r="4501" s="18" customFormat="1" ht="9" customHeight="1" x14ac:dyDescent="0.15"/>
    <row r="4502" s="18" customFormat="1" ht="9" customHeight="1" x14ac:dyDescent="0.15"/>
    <row r="4503" s="18" customFormat="1" ht="9" customHeight="1" x14ac:dyDescent="0.15"/>
    <row r="4504" s="18" customFormat="1" ht="9" customHeight="1" x14ac:dyDescent="0.15"/>
    <row r="4505" s="18" customFormat="1" ht="9" customHeight="1" x14ac:dyDescent="0.15"/>
    <row r="4506" s="18" customFormat="1" ht="9" customHeight="1" x14ac:dyDescent="0.15"/>
    <row r="4507" s="18" customFormat="1" ht="9" customHeight="1" x14ac:dyDescent="0.15"/>
    <row r="4508" s="18" customFormat="1" ht="9" customHeight="1" x14ac:dyDescent="0.15"/>
    <row r="4509" s="18" customFormat="1" ht="9" customHeight="1" x14ac:dyDescent="0.15"/>
    <row r="4510" s="18" customFormat="1" ht="9" customHeight="1" x14ac:dyDescent="0.15"/>
    <row r="4511" s="18" customFormat="1" ht="9" customHeight="1" x14ac:dyDescent="0.15"/>
    <row r="4512" s="18" customFormat="1" ht="9" customHeight="1" x14ac:dyDescent="0.15"/>
    <row r="4513" s="18" customFormat="1" ht="9" customHeight="1" x14ac:dyDescent="0.15"/>
    <row r="4514" s="18" customFormat="1" ht="9" customHeight="1" x14ac:dyDescent="0.15"/>
    <row r="4515" s="18" customFormat="1" ht="9" customHeight="1" x14ac:dyDescent="0.15"/>
    <row r="4516" s="18" customFormat="1" ht="9" customHeight="1" x14ac:dyDescent="0.15"/>
    <row r="4517" s="18" customFormat="1" ht="9" customHeight="1" x14ac:dyDescent="0.15"/>
    <row r="4518" s="18" customFormat="1" ht="9" customHeight="1" x14ac:dyDescent="0.15"/>
    <row r="4519" s="18" customFormat="1" ht="9" customHeight="1" x14ac:dyDescent="0.15"/>
    <row r="4520" s="18" customFormat="1" ht="9" customHeight="1" x14ac:dyDescent="0.15"/>
    <row r="4521" s="18" customFormat="1" ht="9" customHeight="1" x14ac:dyDescent="0.15"/>
    <row r="4522" s="18" customFormat="1" ht="9" customHeight="1" x14ac:dyDescent="0.15"/>
    <row r="4523" s="18" customFormat="1" ht="9" customHeight="1" x14ac:dyDescent="0.15"/>
    <row r="4524" s="18" customFormat="1" ht="9" customHeight="1" x14ac:dyDescent="0.15"/>
    <row r="4525" s="18" customFormat="1" ht="9" customHeight="1" x14ac:dyDescent="0.15"/>
    <row r="4526" s="18" customFormat="1" ht="9" customHeight="1" x14ac:dyDescent="0.15"/>
    <row r="4527" s="18" customFormat="1" ht="9" customHeight="1" x14ac:dyDescent="0.15"/>
    <row r="4528" s="18" customFormat="1" ht="9" customHeight="1" x14ac:dyDescent="0.15"/>
    <row r="4529" s="18" customFormat="1" ht="9" customHeight="1" x14ac:dyDescent="0.15"/>
    <row r="4530" s="18" customFormat="1" ht="9" customHeight="1" x14ac:dyDescent="0.15"/>
    <row r="4531" s="18" customFormat="1" ht="9" customHeight="1" x14ac:dyDescent="0.15"/>
    <row r="4532" s="18" customFormat="1" ht="9" customHeight="1" x14ac:dyDescent="0.15"/>
    <row r="4533" s="18" customFormat="1" ht="9" customHeight="1" x14ac:dyDescent="0.15"/>
    <row r="4534" s="18" customFormat="1" ht="9" customHeight="1" x14ac:dyDescent="0.15"/>
    <row r="4535" s="18" customFormat="1" ht="9" customHeight="1" x14ac:dyDescent="0.15"/>
    <row r="4536" s="18" customFormat="1" ht="9" customHeight="1" x14ac:dyDescent="0.15"/>
    <row r="4537" s="18" customFormat="1" ht="9" customHeight="1" x14ac:dyDescent="0.15"/>
    <row r="4538" s="18" customFormat="1" ht="9" customHeight="1" x14ac:dyDescent="0.15"/>
    <row r="4539" s="18" customFormat="1" ht="9" customHeight="1" x14ac:dyDescent="0.15"/>
    <row r="4540" s="18" customFormat="1" ht="9" customHeight="1" x14ac:dyDescent="0.15"/>
    <row r="4541" s="18" customFormat="1" ht="9" customHeight="1" x14ac:dyDescent="0.15"/>
    <row r="4542" s="18" customFormat="1" ht="9" customHeight="1" x14ac:dyDescent="0.15"/>
    <row r="4543" s="18" customFormat="1" ht="9" customHeight="1" x14ac:dyDescent="0.15"/>
    <row r="4544" s="18" customFormat="1" ht="9" customHeight="1" x14ac:dyDescent="0.15"/>
    <row r="4545" s="18" customFormat="1" ht="9" customHeight="1" x14ac:dyDescent="0.15"/>
    <row r="4546" s="18" customFormat="1" ht="9" customHeight="1" x14ac:dyDescent="0.15"/>
    <row r="4547" s="18" customFormat="1" ht="9" customHeight="1" x14ac:dyDescent="0.15"/>
    <row r="4548" s="18" customFormat="1" ht="9" customHeight="1" x14ac:dyDescent="0.15"/>
    <row r="4549" s="18" customFormat="1" ht="9" customHeight="1" x14ac:dyDescent="0.15"/>
    <row r="4550" s="18" customFormat="1" ht="9" customHeight="1" x14ac:dyDescent="0.15"/>
    <row r="4551" s="18" customFormat="1" ht="9" customHeight="1" x14ac:dyDescent="0.15"/>
    <row r="4552" s="18" customFormat="1" ht="9" customHeight="1" x14ac:dyDescent="0.15"/>
    <row r="4553" s="18" customFormat="1" ht="9" customHeight="1" x14ac:dyDescent="0.15"/>
    <row r="4554" s="18" customFormat="1" ht="9" customHeight="1" x14ac:dyDescent="0.15"/>
    <row r="4555" s="18" customFormat="1" ht="9" customHeight="1" x14ac:dyDescent="0.15"/>
    <row r="4556" s="18" customFormat="1" ht="9" customHeight="1" x14ac:dyDescent="0.15"/>
    <row r="4557" s="18" customFormat="1" ht="9" customHeight="1" x14ac:dyDescent="0.15"/>
    <row r="4558" s="18" customFormat="1" ht="9" customHeight="1" x14ac:dyDescent="0.15"/>
    <row r="4559" s="18" customFormat="1" ht="9" customHeight="1" x14ac:dyDescent="0.15"/>
    <row r="4560" s="18" customFormat="1" ht="9" customHeight="1" x14ac:dyDescent="0.15"/>
    <row r="4561" s="18" customFormat="1" ht="9" customHeight="1" x14ac:dyDescent="0.15"/>
    <row r="4562" s="18" customFormat="1" ht="9" customHeight="1" x14ac:dyDescent="0.15"/>
    <row r="4563" s="18" customFormat="1" ht="9" customHeight="1" x14ac:dyDescent="0.15"/>
    <row r="4564" s="18" customFormat="1" ht="9" customHeight="1" x14ac:dyDescent="0.15"/>
    <row r="4565" s="18" customFormat="1" ht="9" customHeight="1" x14ac:dyDescent="0.15"/>
    <row r="4566" s="18" customFormat="1" ht="9" customHeight="1" x14ac:dyDescent="0.15"/>
    <row r="4567" s="18" customFormat="1" ht="9" customHeight="1" x14ac:dyDescent="0.15"/>
    <row r="4568" s="18" customFormat="1" ht="9" customHeight="1" x14ac:dyDescent="0.15"/>
    <row r="4569" s="18" customFormat="1" ht="9" customHeight="1" x14ac:dyDescent="0.15"/>
    <row r="4570" s="18" customFormat="1" ht="9" customHeight="1" x14ac:dyDescent="0.15"/>
    <row r="4571" s="18" customFormat="1" ht="9" customHeight="1" x14ac:dyDescent="0.15"/>
    <row r="4572" s="18" customFormat="1" ht="9" customHeight="1" x14ac:dyDescent="0.15"/>
    <row r="4573" s="18" customFormat="1" ht="9" customHeight="1" x14ac:dyDescent="0.15"/>
    <row r="4574" s="18" customFormat="1" ht="9" customHeight="1" x14ac:dyDescent="0.15"/>
    <row r="4575" s="18" customFormat="1" ht="9" customHeight="1" x14ac:dyDescent="0.15"/>
    <row r="4576" s="18" customFormat="1" ht="9" customHeight="1" x14ac:dyDescent="0.15"/>
    <row r="4577" s="18" customFormat="1" ht="9" customHeight="1" x14ac:dyDescent="0.15"/>
    <row r="4578" s="18" customFormat="1" ht="9" customHeight="1" x14ac:dyDescent="0.15"/>
    <row r="4579" s="18" customFormat="1" ht="9" customHeight="1" x14ac:dyDescent="0.15"/>
    <row r="4580" s="18" customFormat="1" ht="9" customHeight="1" x14ac:dyDescent="0.15"/>
    <row r="4581" s="18" customFormat="1" ht="9" customHeight="1" x14ac:dyDescent="0.15"/>
    <row r="4582" s="18" customFormat="1" ht="9" customHeight="1" x14ac:dyDescent="0.15"/>
    <row r="4583" s="18" customFormat="1" ht="9" customHeight="1" x14ac:dyDescent="0.15"/>
    <row r="4584" s="18" customFormat="1" ht="9" customHeight="1" x14ac:dyDescent="0.15"/>
    <row r="4585" s="18" customFormat="1" ht="9" customHeight="1" x14ac:dyDescent="0.15"/>
    <row r="4586" s="18" customFormat="1" ht="9" customHeight="1" x14ac:dyDescent="0.15"/>
    <row r="4587" s="18" customFormat="1" ht="9" customHeight="1" x14ac:dyDescent="0.15"/>
    <row r="4588" s="18" customFormat="1" ht="9" customHeight="1" x14ac:dyDescent="0.15"/>
    <row r="4589" s="18" customFormat="1" ht="9" customHeight="1" x14ac:dyDescent="0.15"/>
    <row r="4590" s="18" customFormat="1" ht="9" customHeight="1" x14ac:dyDescent="0.15"/>
    <row r="4591" s="18" customFormat="1" ht="9" customHeight="1" x14ac:dyDescent="0.15"/>
    <row r="4592" s="18" customFormat="1" ht="9" customHeight="1" x14ac:dyDescent="0.15"/>
    <row r="4593" s="18" customFormat="1" ht="9" customHeight="1" x14ac:dyDescent="0.15"/>
    <row r="4594" s="18" customFormat="1" ht="9" customHeight="1" x14ac:dyDescent="0.15"/>
    <row r="4595" s="18" customFormat="1" ht="9" customHeight="1" x14ac:dyDescent="0.15"/>
    <row r="4596" s="18" customFormat="1" ht="9" customHeight="1" x14ac:dyDescent="0.15"/>
    <row r="4597" s="18" customFormat="1" ht="9" customHeight="1" x14ac:dyDescent="0.15"/>
    <row r="4598" s="18" customFormat="1" ht="9" customHeight="1" x14ac:dyDescent="0.15"/>
    <row r="4599" s="18" customFormat="1" ht="9" customHeight="1" x14ac:dyDescent="0.15"/>
    <row r="4600" s="18" customFormat="1" ht="9" customHeight="1" x14ac:dyDescent="0.15"/>
    <row r="4601" s="18" customFormat="1" ht="9" customHeight="1" x14ac:dyDescent="0.15"/>
    <row r="4602" s="18" customFormat="1" ht="9" customHeight="1" x14ac:dyDescent="0.15"/>
    <row r="4603" s="18" customFormat="1" ht="9" customHeight="1" x14ac:dyDescent="0.15"/>
    <row r="4604" s="18" customFormat="1" ht="9" customHeight="1" x14ac:dyDescent="0.15"/>
    <row r="4605" s="18" customFormat="1" ht="9" customHeight="1" x14ac:dyDescent="0.15"/>
    <row r="4606" s="18" customFormat="1" ht="9" customHeight="1" x14ac:dyDescent="0.15"/>
    <row r="4607" s="18" customFormat="1" ht="9" customHeight="1" x14ac:dyDescent="0.15"/>
    <row r="4608" s="18" customFormat="1" ht="9" customHeight="1" x14ac:dyDescent="0.15"/>
    <row r="4609" s="18" customFormat="1" ht="9" customHeight="1" x14ac:dyDescent="0.15"/>
    <row r="4610" s="18" customFormat="1" ht="9" customHeight="1" x14ac:dyDescent="0.15"/>
    <row r="4611" s="18" customFormat="1" ht="9" customHeight="1" x14ac:dyDescent="0.15"/>
    <row r="4612" s="18" customFormat="1" ht="9" customHeight="1" x14ac:dyDescent="0.15"/>
    <row r="4613" s="18" customFormat="1" ht="9" customHeight="1" x14ac:dyDescent="0.15"/>
    <row r="4614" s="18" customFormat="1" ht="9" customHeight="1" x14ac:dyDescent="0.15"/>
    <row r="4615" s="18" customFormat="1" ht="9" customHeight="1" x14ac:dyDescent="0.15"/>
    <row r="4616" s="18" customFormat="1" ht="9" customHeight="1" x14ac:dyDescent="0.15"/>
    <row r="4617" s="18" customFormat="1" ht="9" customHeight="1" x14ac:dyDescent="0.15"/>
    <row r="4618" s="18" customFormat="1" ht="9" customHeight="1" x14ac:dyDescent="0.15"/>
    <row r="4619" s="18" customFormat="1" ht="9" customHeight="1" x14ac:dyDescent="0.15"/>
    <row r="4620" s="18" customFormat="1" ht="9" customHeight="1" x14ac:dyDescent="0.15"/>
    <row r="4621" s="18" customFormat="1" ht="9" customHeight="1" x14ac:dyDescent="0.15"/>
    <row r="4622" s="18" customFormat="1" ht="9" customHeight="1" x14ac:dyDescent="0.15"/>
    <row r="4623" s="18" customFormat="1" ht="9" customHeight="1" x14ac:dyDescent="0.15"/>
    <row r="4624" s="18" customFormat="1" ht="9" customHeight="1" x14ac:dyDescent="0.15"/>
    <row r="4625" s="18" customFormat="1" ht="9" customHeight="1" x14ac:dyDescent="0.15"/>
    <row r="4626" s="18" customFormat="1" ht="9" customHeight="1" x14ac:dyDescent="0.15"/>
    <row r="4627" s="18" customFormat="1" ht="9" customHeight="1" x14ac:dyDescent="0.15"/>
    <row r="4628" s="18" customFormat="1" ht="9" customHeight="1" x14ac:dyDescent="0.15"/>
    <row r="4629" s="18" customFormat="1" ht="9" customHeight="1" x14ac:dyDescent="0.15"/>
    <row r="4630" s="18" customFormat="1" ht="9" customHeight="1" x14ac:dyDescent="0.15"/>
    <row r="4631" s="18" customFormat="1" ht="9" customHeight="1" x14ac:dyDescent="0.15"/>
    <row r="4632" s="18" customFormat="1" ht="9" customHeight="1" x14ac:dyDescent="0.15"/>
    <row r="4633" s="18" customFormat="1" ht="9" customHeight="1" x14ac:dyDescent="0.15"/>
    <row r="4634" s="18" customFormat="1" ht="9" customHeight="1" x14ac:dyDescent="0.15"/>
    <row r="4635" s="18" customFormat="1" ht="9" customHeight="1" x14ac:dyDescent="0.15"/>
    <row r="4636" s="18" customFormat="1" ht="9" customHeight="1" x14ac:dyDescent="0.15"/>
    <row r="4637" s="18" customFormat="1" ht="9" customHeight="1" x14ac:dyDescent="0.15"/>
    <row r="4638" s="18" customFormat="1" ht="9" customHeight="1" x14ac:dyDescent="0.15"/>
    <row r="4639" s="18" customFormat="1" ht="9" customHeight="1" x14ac:dyDescent="0.15"/>
    <row r="4640" s="18" customFormat="1" ht="9" customHeight="1" x14ac:dyDescent="0.15"/>
    <row r="4641" s="18" customFormat="1" ht="9" customHeight="1" x14ac:dyDescent="0.15"/>
    <row r="4642" s="18" customFormat="1" ht="9" customHeight="1" x14ac:dyDescent="0.15"/>
    <row r="4643" s="18" customFormat="1" ht="9" customHeight="1" x14ac:dyDescent="0.15"/>
    <row r="4644" s="18" customFormat="1" ht="9" customHeight="1" x14ac:dyDescent="0.15"/>
    <row r="4645" s="18" customFormat="1" ht="9" customHeight="1" x14ac:dyDescent="0.15"/>
    <row r="4646" s="18" customFormat="1" ht="9" customHeight="1" x14ac:dyDescent="0.15"/>
    <row r="4647" s="18" customFormat="1" ht="9" customHeight="1" x14ac:dyDescent="0.15"/>
    <row r="4648" s="18" customFormat="1" ht="9" customHeight="1" x14ac:dyDescent="0.15"/>
    <row r="4649" s="18" customFormat="1" ht="9" customHeight="1" x14ac:dyDescent="0.15"/>
    <row r="4650" s="18" customFormat="1" ht="9" customHeight="1" x14ac:dyDescent="0.15"/>
    <row r="4651" s="18" customFormat="1" ht="9" customHeight="1" x14ac:dyDescent="0.15"/>
    <row r="4652" s="18" customFormat="1" ht="9" customHeight="1" x14ac:dyDescent="0.15"/>
    <row r="4653" s="18" customFormat="1" ht="9" customHeight="1" x14ac:dyDescent="0.15"/>
    <row r="4654" s="18" customFormat="1" ht="9" customHeight="1" x14ac:dyDescent="0.15"/>
    <row r="4655" s="18" customFormat="1" ht="9" customHeight="1" x14ac:dyDescent="0.15"/>
    <row r="4656" s="18" customFormat="1" ht="9" customHeight="1" x14ac:dyDescent="0.15"/>
    <row r="4657" s="18" customFormat="1" ht="9" customHeight="1" x14ac:dyDescent="0.15"/>
    <row r="4658" s="18" customFormat="1" ht="9" customHeight="1" x14ac:dyDescent="0.15"/>
    <row r="4659" s="18" customFormat="1" ht="9" customHeight="1" x14ac:dyDescent="0.15"/>
    <row r="4660" s="18" customFormat="1" ht="9" customHeight="1" x14ac:dyDescent="0.15"/>
    <row r="4661" s="18" customFormat="1" ht="9" customHeight="1" x14ac:dyDescent="0.15"/>
    <row r="4662" s="18" customFormat="1" ht="9" customHeight="1" x14ac:dyDescent="0.15"/>
    <row r="4663" s="18" customFormat="1" ht="9" customHeight="1" x14ac:dyDescent="0.15"/>
    <row r="4664" s="18" customFormat="1" ht="9" customHeight="1" x14ac:dyDescent="0.15"/>
    <row r="4665" s="18" customFormat="1" ht="9" customHeight="1" x14ac:dyDescent="0.15"/>
    <row r="4666" s="18" customFormat="1" ht="9" customHeight="1" x14ac:dyDescent="0.15"/>
    <row r="4667" s="18" customFormat="1" ht="9" customHeight="1" x14ac:dyDescent="0.15"/>
    <row r="4668" s="18" customFormat="1" ht="9" customHeight="1" x14ac:dyDescent="0.15"/>
    <row r="4669" s="18" customFormat="1" ht="9" customHeight="1" x14ac:dyDescent="0.15"/>
    <row r="4670" s="18" customFormat="1" ht="9" customHeight="1" x14ac:dyDescent="0.15"/>
    <row r="4671" s="18" customFormat="1" ht="9" customHeight="1" x14ac:dyDescent="0.15"/>
    <row r="4672" s="18" customFormat="1" ht="9" customHeight="1" x14ac:dyDescent="0.15"/>
    <row r="4673" s="18" customFormat="1" ht="9" customHeight="1" x14ac:dyDescent="0.15"/>
    <row r="4674" s="18" customFormat="1" ht="9" customHeight="1" x14ac:dyDescent="0.15"/>
    <row r="4675" s="18" customFormat="1" ht="9" customHeight="1" x14ac:dyDescent="0.15"/>
    <row r="4676" s="18" customFormat="1" ht="9" customHeight="1" x14ac:dyDescent="0.15"/>
    <row r="4677" s="18" customFormat="1" ht="9" customHeight="1" x14ac:dyDescent="0.15"/>
    <row r="4678" s="18" customFormat="1" ht="9" customHeight="1" x14ac:dyDescent="0.15"/>
    <row r="4679" s="18" customFormat="1" ht="9" customHeight="1" x14ac:dyDescent="0.15"/>
    <row r="4680" s="18" customFormat="1" ht="9" customHeight="1" x14ac:dyDescent="0.15"/>
    <row r="4681" s="18" customFormat="1" ht="9" customHeight="1" x14ac:dyDescent="0.15"/>
    <row r="4682" s="18" customFormat="1" ht="9" customHeight="1" x14ac:dyDescent="0.15"/>
    <row r="4683" s="18" customFormat="1" ht="9" customHeight="1" x14ac:dyDescent="0.15"/>
    <row r="4684" s="18" customFormat="1" ht="9" customHeight="1" x14ac:dyDescent="0.15"/>
    <row r="4685" s="18" customFormat="1" ht="9" customHeight="1" x14ac:dyDescent="0.15"/>
    <row r="4686" s="18" customFormat="1" ht="9" customHeight="1" x14ac:dyDescent="0.15"/>
    <row r="4687" s="18" customFormat="1" ht="9" customHeight="1" x14ac:dyDescent="0.15"/>
    <row r="4688" s="18" customFormat="1" ht="9" customHeight="1" x14ac:dyDescent="0.15"/>
    <row r="4689" s="18" customFormat="1" ht="9" customHeight="1" x14ac:dyDescent="0.15"/>
    <row r="4690" s="18" customFormat="1" ht="9" customHeight="1" x14ac:dyDescent="0.15"/>
    <row r="4691" s="18" customFormat="1" ht="9" customHeight="1" x14ac:dyDescent="0.15"/>
    <row r="4692" s="18" customFormat="1" ht="9" customHeight="1" x14ac:dyDescent="0.15"/>
    <row r="4693" s="18" customFormat="1" ht="9" customHeight="1" x14ac:dyDescent="0.15"/>
    <row r="4694" s="18" customFormat="1" ht="9" customHeight="1" x14ac:dyDescent="0.15"/>
    <row r="4695" s="18" customFormat="1" ht="9" customHeight="1" x14ac:dyDescent="0.15"/>
    <row r="4696" s="18" customFormat="1" ht="9" customHeight="1" x14ac:dyDescent="0.15"/>
    <row r="4697" s="18" customFormat="1" ht="9" customHeight="1" x14ac:dyDescent="0.15"/>
    <row r="4698" s="18" customFormat="1" ht="9" customHeight="1" x14ac:dyDescent="0.15"/>
    <row r="4699" s="18" customFormat="1" ht="9" customHeight="1" x14ac:dyDescent="0.15"/>
    <row r="4700" s="18" customFormat="1" ht="9" customHeight="1" x14ac:dyDescent="0.15"/>
    <row r="4701" s="18" customFormat="1" ht="9" customHeight="1" x14ac:dyDescent="0.15"/>
    <row r="4702" s="18" customFormat="1" ht="9" customHeight="1" x14ac:dyDescent="0.15"/>
    <row r="4703" s="18" customFormat="1" ht="9" customHeight="1" x14ac:dyDescent="0.15"/>
    <row r="4704" s="18" customFormat="1" ht="9" customHeight="1" x14ac:dyDescent="0.15"/>
    <row r="4705" s="18" customFormat="1" ht="9" customHeight="1" x14ac:dyDescent="0.15"/>
    <row r="4706" s="18" customFormat="1" ht="9" customHeight="1" x14ac:dyDescent="0.15"/>
    <row r="4707" s="18" customFormat="1" ht="9" customHeight="1" x14ac:dyDescent="0.15"/>
    <row r="4708" s="18" customFormat="1" ht="9" customHeight="1" x14ac:dyDescent="0.15"/>
    <row r="4709" s="18" customFormat="1" ht="9" customHeight="1" x14ac:dyDescent="0.15"/>
    <row r="4710" s="18" customFormat="1" ht="9" customHeight="1" x14ac:dyDescent="0.15"/>
    <row r="4711" s="18" customFormat="1" ht="9" customHeight="1" x14ac:dyDescent="0.15"/>
    <row r="4712" s="18" customFormat="1" ht="9" customHeight="1" x14ac:dyDescent="0.15"/>
    <row r="4713" s="18" customFormat="1" ht="9" customHeight="1" x14ac:dyDescent="0.15"/>
    <row r="4714" s="18" customFormat="1" ht="9" customHeight="1" x14ac:dyDescent="0.15"/>
    <row r="4715" s="18" customFormat="1" ht="9" customHeight="1" x14ac:dyDescent="0.15"/>
    <row r="4716" s="18" customFormat="1" ht="9" customHeight="1" x14ac:dyDescent="0.15"/>
    <row r="4717" s="18" customFormat="1" ht="9" customHeight="1" x14ac:dyDescent="0.15"/>
    <row r="4718" s="18" customFormat="1" ht="9" customHeight="1" x14ac:dyDescent="0.15"/>
    <row r="4719" s="18" customFormat="1" ht="9" customHeight="1" x14ac:dyDescent="0.15"/>
    <row r="4720" s="18" customFormat="1" ht="9" customHeight="1" x14ac:dyDescent="0.15"/>
    <row r="4721" s="18" customFormat="1" ht="9" customHeight="1" x14ac:dyDescent="0.15"/>
    <row r="4722" s="18" customFormat="1" ht="9" customHeight="1" x14ac:dyDescent="0.15"/>
    <row r="4723" s="18" customFormat="1" ht="9" customHeight="1" x14ac:dyDescent="0.15"/>
    <row r="4724" s="18" customFormat="1" ht="9" customHeight="1" x14ac:dyDescent="0.15"/>
    <row r="4725" s="18" customFormat="1" ht="9" customHeight="1" x14ac:dyDescent="0.15"/>
    <row r="4726" s="18" customFormat="1" ht="9" customHeight="1" x14ac:dyDescent="0.15"/>
    <row r="4727" s="18" customFormat="1" ht="9" customHeight="1" x14ac:dyDescent="0.15"/>
    <row r="4728" s="18" customFormat="1" ht="9" customHeight="1" x14ac:dyDescent="0.15"/>
    <row r="4729" s="18" customFormat="1" ht="9" customHeight="1" x14ac:dyDescent="0.15"/>
    <row r="4730" s="18" customFormat="1" ht="9" customHeight="1" x14ac:dyDescent="0.15"/>
    <row r="4731" s="18" customFormat="1" ht="9" customHeight="1" x14ac:dyDescent="0.15"/>
    <row r="4732" s="18" customFormat="1" ht="9" customHeight="1" x14ac:dyDescent="0.15"/>
    <row r="4733" s="18" customFormat="1" ht="9" customHeight="1" x14ac:dyDescent="0.15"/>
    <row r="4734" s="18" customFormat="1" ht="9" customHeight="1" x14ac:dyDescent="0.15"/>
    <row r="4735" s="18" customFormat="1" ht="9" customHeight="1" x14ac:dyDescent="0.15"/>
    <row r="4736" s="18" customFormat="1" ht="9" customHeight="1" x14ac:dyDescent="0.15"/>
    <row r="4737" s="18" customFormat="1" ht="9" customHeight="1" x14ac:dyDescent="0.15"/>
    <row r="4738" s="18" customFormat="1" ht="9" customHeight="1" x14ac:dyDescent="0.15"/>
    <row r="4739" s="18" customFormat="1" ht="9" customHeight="1" x14ac:dyDescent="0.15"/>
    <row r="4740" s="18" customFormat="1" ht="9" customHeight="1" x14ac:dyDescent="0.15"/>
    <row r="4741" s="18" customFormat="1" ht="9" customHeight="1" x14ac:dyDescent="0.15"/>
    <row r="4742" s="18" customFormat="1" ht="9" customHeight="1" x14ac:dyDescent="0.15"/>
    <row r="4743" s="18" customFormat="1" ht="9" customHeight="1" x14ac:dyDescent="0.15"/>
    <row r="4744" s="18" customFormat="1" ht="9" customHeight="1" x14ac:dyDescent="0.15"/>
    <row r="4745" s="18" customFormat="1" ht="9" customHeight="1" x14ac:dyDescent="0.15"/>
    <row r="4746" s="18" customFormat="1" ht="9" customHeight="1" x14ac:dyDescent="0.15"/>
    <row r="4747" s="18" customFormat="1" ht="9" customHeight="1" x14ac:dyDescent="0.15"/>
    <row r="4748" s="18" customFormat="1" ht="9" customHeight="1" x14ac:dyDescent="0.15"/>
    <row r="4749" s="18" customFormat="1" ht="9" customHeight="1" x14ac:dyDescent="0.15"/>
    <row r="4750" s="18" customFormat="1" ht="9" customHeight="1" x14ac:dyDescent="0.15"/>
    <row r="4751" s="18" customFormat="1" ht="9" customHeight="1" x14ac:dyDescent="0.15"/>
    <row r="4752" s="18" customFormat="1" ht="9" customHeight="1" x14ac:dyDescent="0.15"/>
    <row r="4753" s="18" customFormat="1" ht="9" customHeight="1" x14ac:dyDescent="0.15"/>
    <row r="4754" s="18" customFormat="1" ht="9" customHeight="1" x14ac:dyDescent="0.15"/>
    <row r="4755" s="18" customFormat="1" ht="9" customHeight="1" x14ac:dyDescent="0.15"/>
    <row r="4756" s="18" customFormat="1" ht="9" customHeight="1" x14ac:dyDescent="0.15"/>
    <row r="4757" s="18" customFormat="1" ht="9" customHeight="1" x14ac:dyDescent="0.15"/>
    <row r="4758" s="18" customFormat="1" ht="9" customHeight="1" x14ac:dyDescent="0.15"/>
    <row r="4759" s="18" customFormat="1" ht="9" customHeight="1" x14ac:dyDescent="0.15"/>
    <row r="4760" s="18" customFormat="1" ht="9" customHeight="1" x14ac:dyDescent="0.15"/>
    <row r="4761" s="18" customFormat="1" ht="9" customHeight="1" x14ac:dyDescent="0.15"/>
    <row r="4762" s="18" customFormat="1" ht="9" customHeight="1" x14ac:dyDescent="0.15"/>
    <row r="4763" s="18" customFormat="1" ht="9" customHeight="1" x14ac:dyDescent="0.15"/>
    <row r="4764" s="18" customFormat="1" ht="9" customHeight="1" x14ac:dyDescent="0.15"/>
    <row r="4765" s="18" customFormat="1" ht="9" customHeight="1" x14ac:dyDescent="0.15"/>
    <row r="4766" s="18" customFormat="1" ht="9" customHeight="1" x14ac:dyDescent="0.15"/>
    <row r="4767" s="18" customFormat="1" ht="9" customHeight="1" x14ac:dyDescent="0.15"/>
    <row r="4768" s="18" customFormat="1" ht="9" customHeight="1" x14ac:dyDescent="0.15"/>
    <row r="4769" s="18" customFormat="1" ht="9" customHeight="1" x14ac:dyDescent="0.15"/>
    <row r="4770" s="18" customFormat="1" ht="9" customHeight="1" x14ac:dyDescent="0.15"/>
    <row r="4771" s="18" customFormat="1" ht="9" customHeight="1" x14ac:dyDescent="0.15"/>
    <row r="4772" s="18" customFormat="1" ht="9" customHeight="1" x14ac:dyDescent="0.15"/>
    <row r="4773" s="18" customFormat="1" ht="9" customHeight="1" x14ac:dyDescent="0.15"/>
    <row r="4774" s="18" customFormat="1" ht="9" customHeight="1" x14ac:dyDescent="0.15"/>
    <row r="4775" s="18" customFormat="1" ht="9" customHeight="1" x14ac:dyDescent="0.15"/>
    <row r="4776" s="18" customFormat="1" ht="9" customHeight="1" x14ac:dyDescent="0.15"/>
    <row r="4777" s="18" customFormat="1" ht="9" customHeight="1" x14ac:dyDescent="0.15"/>
    <row r="4778" s="18" customFormat="1" ht="9" customHeight="1" x14ac:dyDescent="0.15"/>
    <row r="4779" s="18" customFormat="1" ht="9" customHeight="1" x14ac:dyDescent="0.15"/>
    <row r="4780" s="18" customFormat="1" ht="9" customHeight="1" x14ac:dyDescent="0.15"/>
    <row r="4781" s="18" customFormat="1" ht="9" customHeight="1" x14ac:dyDescent="0.15"/>
    <row r="4782" s="18" customFormat="1" ht="9" customHeight="1" x14ac:dyDescent="0.15"/>
    <row r="4783" s="18" customFormat="1" ht="9" customHeight="1" x14ac:dyDescent="0.15"/>
    <row r="4784" s="18" customFormat="1" ht="9" customHeight="1" x14ac:dyDescent="0.15"/>
    <row r="4785" s="18" customFormat="1" ht="9" customHeight="1" x14ac:dyDescent="0.15"/>
    <row r="4786" s="18" customFormat="1" ht="9" customHeight="1" x14ac:dyDescent="0.15"/>
    <row r="4787" s="18" customFormat="1" ht="9" customHeight="1" x14ac:dyDescent="0.15"/>
    <row r="4788" s="18" customFormat="1" ht="9" customHeight="1" x14ac:dyDescent="0.15"/>
    <row r="4789" s="18" customFormat="1" ht="9" customHeight="1" x14ac:dyDescent="0.15"/>
    <row r="4790" s="18" customFormat="1" ht="9" customHeight="1" x14ac:dyDescent="0.15"/>
    <row r="4791" s="18" customFormat="1" ht="9" customHeight="1" x14ac:dyDescent="0.15"/>
    <row r="4792" s="18" customFormat="1" ht="9" customHeight="1" x14ac:dyDescent="0.15"/>
    <row r="4793" s="18" customFormat="1" ht="9" customHeight="1" x14ac:dyDescent="0.15"/>
    <row r="4794" s="18" customFormat="1" ht="9" customHeight="1" x14ac:dyDescent="0.15"/>
    <row r="4795" s="18" customFormat="1" ht="9" customHeight="1" x14ac:dyDescent="0.15"/>
    <row r="4796" s="18" customFormat="1" ht="9" customHeight="1" x14ac:dyDescent="0.15"/>
    <row r="4797" s="18" customFormat="1" ht="9" customHeight="1" x14ac:dyDescent="0.15"/>
    <row r="4798" s="18" customFormat="1" ht="9" customHeight="1" x14ac:dyDescent="0.15"/>
    <row r="4799" s="18" customFormat="1" ht="9" customHeight="1" x14ac:dyDescent="0.15"/>
    <row r="4800" s="18" customFormat="1" ht="9" customHeight="1" x14ac:dyDescent="0.15"/>
    <row r="4801" s="18" customFormat="1" ht="9" customHeight="1" x14ac:dyDescent="0.15"/>
    <row r="4802" s="18" customFormat="1" ht="9" customHeight="1" x14ac:dyDescent="0.15"/>
    <row r="4803" s="18" customFormat="1" ht="9" customHeight="1" x14ac:dyDescent="0.15"/>
    <row r="4804" s="18" customFormat="1" ht="9" customHeight="1" x14ac:dyDescent="0.15"/>
    <row r="4805" s="18" customFormat="1" ht="9" customHeight="1" x14ac:dyDescent="0.15"/>
    <row r="4806" s="18" customFormat="1" ht="9" customHeight="1" x14ac:dyDescent="0.15"/>
    <row r="4807" s="18" customFormat="1" ht="9" customHeight="1" x14ac:dyDescent="0.15"/>
    <row r="4808" s="18" customFormat="1" ht="9" customHeight="1" x14ac:dyDescent="0.15"/>
    <row r="4809" s="18" customFormat="1" ht="9" customHeight="1" x14ac:dyDescent="0.15"/>
    <row r="4810" s="18" customFormat="1" ht="9" customHeight="1" x14ac:dyDescent="0.15"/>
    <row r="4811" s="18" customFormat="1" ht="9" customHeight="1" x14ac:dyDescent="0.15"/>
    <row r="4812" s="18" customFormat="1" ht="9" customHeight="1" x14ac:dyDescent="0.15"/>
    <row r="4813" s="18" customFormat="1" ht="9" customHeight="1" x14ac:dyDescent="0.15"/>
    <row r="4814" s="18" customFormat="1" ht="9" customHeight="1" x14ac:dyDescent="0.15"/>
    <row r="4815" s="18" customFormat="1" ht="9" customHeight="1" x14ac:dyDescent="0.15"/>
    <row r="4816" s="18" customFormat="1" ht="9" customHeight="1" x14ac:dyDescent="0.15"/>
    <row r="4817" s="18" customFormat="1" ht="9" customHeight="1" x14ac:dyDescent="0.15"/>
    <row r="4818" s="18" customFormat="1" ht="9" customHeight="1" x14ac:dyDescent="0.15"/>
    <row r="4819" s="18" customFormat="1" ht="9" customHeight="1" x14ac:dyDescent="0.15"/>
    <row r="4820" s="18" customFormat="1" ht="9" customHeight="1" x14ac:dyDescent="0.15"/>
    <row r="4821" s="18" customFormat="1" ht="9" customHeight="1" x14ac:dyDescent="0.15"/>
    <row r="4822" s="18" customFormat="1" ht="9" customHeight="1" x14ac:dyDescent="0.15"/>
    <row r="4823" s="18" customFormat="1" ht="9" customHeight="1" x14ac:dyDescent="0.15"/>
    <row r="4824" s="18" customFormat="1" ht="9" customHeight="1" x14ac:dyDescent="0.15"/>
    <row r="4825" s="18" customFormat="1" ht="9" customHeight="1" x14ac:dyDescent="0.15"/>
    <row r="4826" s="18" customFormat="1" ht="9" customHeight="1" x14ac:dyDescent="0.15"/>
    <row r="4827" s="18" customFormat="1" ht="9" customHeight="1" x14ac:dyDescent="0.15"/>
    <row r="4828" s="18" customFormat="1" ht="9" customHeight="1" x14ac:dyDescent="0.15"/>
    <row r="4829" s="18" customFormat="1" ht="9" customHeight="1" x14ac:dyDescent="0.15"/>
    <row r="4830" s="18" customFormat="1" ht="9" customHeight="1" x14ac:dyDescent="0.15"/>
    <row r="4831" s="18" customFormat="1" ht="9" customHeight="1" x14ac:dyDescent="0.15"/>
    <row r="4832" s="18" customFormat="1" ht="9" customHeight="1" x14ac:dyDescent="0.15"/>
    <row r="4833" s="18" customFormat="1" ht="9" customHeight="1" x14ac:dyDescent="0.15"/>
    <row r="4834" s="18" customFormat="1" ht="9" customHeight="1" x14ac:dyDescent="0.15"/>
    <row r="4835" s="18" customFormat="1" ht="9" customHeight="1" x14ac:dyDescent="0.15"/>
    <row r="4836" s="18" customFormat="1" ht="9" customHeight="1" x14ac:dyDescent="0.15"/>
    <row r="4837" s="18" customFormat="1" ht="9" customHeight="1" x14ac:dyDescent="0.15"/>
    <row r="4838" s="18" customFormat="1" ht="9" customHeight="1" x14ac:dyDescent="0.15"/>
    <row r="4839" s="18" customFormat="1" ht="9" customHeight="1" x14ac:dyDescent="0.15"/>
    <row r="4840" s="18" customFormat="1" ht="9" customHeight="1" x14ac:dyDescent="0.15"/>
    <row r="4841" s="18" customFormat="1" ht="9" customHeight="1" x14ac:dyDescent="0.15"/>
    <row r="4842" s="18" customFormat="1" ht="9" customHeight="1" x14ac:dyDescent="0.15"/>
    <row r="4843" s="18" customFormat="1" ht="9" customHeight="1" x14ac:dyDescent="0.15"/>
    <row r="4844" s="18" customFormat="1" ht="9" customHeight="1" x14ac:dyDescent="0.15"/>
    <row r="4845" s="18" customFormat="1" ht="9" customHeight="1" x14ac:dyDescent="0.15"/>
    <row r="4846" s="18" customFormat="1" ht="9" customHeight="1" x14ac:dyDescent="0.15"/>
    <row r="4847" s="18" customFormat="1" ht="9" customHeight="1" x14ac:dyDescent="0.15"/>
    <row r="4848" s="18" customFormat="1" ht="9" customHeight="1" x14ac:dyDescent="0.15"/>
    <row r="4849" s="18" customFormat="1" ht="9" customHeight="1" x14ac:dyDescent="0.15"/>
    <row r="4850" s="18" customFormat="1" ht="9" customHeight="1" x14ac:dyDescent="0.15"/>
    <row r="4851" s="18" customFormat="1" ht="9" customHeight="1" x14ac:dyDescent="0.15"/>
    <row r="4852" s="18" customFormat="1" ht="9" customHeight="1" x14ac:dyDescent="0.15"/>
    <row r="4853" s="18" customFormat="1" ht="9" customHeight="1" x14ac:dyDescent="0.15"/>
    <row r="4854" s="18" customFormat="1" ht="9" customHeight="1" x14ac:dyDescent="0.15"/>
    <row r="4855" s="18" customFormat="1" ht="9" customHeight="1" x14ac:dyDescent="0.15"/>
    <row r="4856" s="18" customFormat="1" ht="9" customHeight="1" x14ac:dyDescent="0.15"/>
    <row r="4857" s="18" customFormat="1" ht="9" customHeight="1" x14ac:dyDescent="0.15"/>
    <row r="4858" s="18" customFormat="1" ht="9" customHeight="1" x14ac:dyDescent="0.15"/>
    <row r="4859" s="18" customFormat="1" ht="9" customHeight="1" x14ac:dyDescent="0.15"/>
    <row r="4860" s="18" customFormat="1" ht="9" customHeight="1" x14ac:dyDescent="0.15"/>
    <row r="4861" s="18" customFormat="1" ht="9" customHeight="1" x14ac:dyDescent="0.15"/>
    <row r="4862" s="18" customFormat="1" ht="9" customHeight="1" x14ac:dyDescent="0.15"/>
    <row r="4863" s="18" customFormat="1" ht="9" customHeight="1" x14ac:dyDescent="0.15"/>
    <row r="4864" s="18" customFormat="1" ht="9" customHeight="1" x14ac:dyDescent="0.15"/>
    <row r="4865" s="18" customFormat="1" ht="9" customHeight="1" x14ac:dyDescent="0.15"/>
    <row r="4866" s="18" customFormat="1" ht="9" customHeight="1" x14ac:dyDescent="0.15"/>
    <row r="4867" s="18" customFormat="1" ht="9" customHeight="1" x14ac:dyDescent="0.15"/>
    <row r="4868" s="18" customFormat="1" ht="9" customHeight="1" x14ac:dyDescent="0.15"/>
    <row r="4869" s="18" customFormat="1" ht="9" customHeight="1" x14ac:dyDescent="0.15"/>
    <row r="4870" s="18" customFormat="1" ht="9" customHeight="1" x14ac:dyDescent="0.15"/>
    <row r="4871" s="18" customFormat="1" ht="9" customHeight="1" x14ac:dyDescent="0.15"/>
    <row r="4872" s="18" customFormat="1" ht="9" customHeight="1" x14ac:dyDescent="0.15"/>
    <row r="4873" s="18" customFormat="1" ht="9" customHeight="1" x14ac:dyDescent="0.15"/>
    <row r="4874" s="18" customFormat="1" ht="9" customHeight="1" x14ac:dyDescent="0.15"/>
    <row r="4875" s="18" customFormat="1" ht="9" customHeight="1" x14ac:dyDescent="0.15"/>
    <row r="4876" s="18" customFormat="1" ht="9" customHeight="1" x14ac:dyDescent="0.15"/>
    <row r="4877" s="18" customFormat="1" ht="9" customHeight="1" x14ac:dyDescent="0.15"/>
    <row r="4878" s="18" customFormat="1" ht="9" customHeight="1" x14ac:dyDescent="0.15"/>
    <row r="4879" s="18" customFormat="1" ht="9" customHeight="1" x14ac:dyDescent="0.15"/>
    <row r="4880" s="18" customFormat="1" ht="9" customHeight="1" x14ac:dyDescent="0.15"/>
    <row r="4881" s="18" customFormat="1" ht="9" customHeight="1" x14ac:dyDescent="0.15"/>
    <row r="4882" s="18" customFormat="1" ht="9" customHeight="1" x14ac:dyDescent="0.15"/>
    <row r="4883" s="18" customFormat="1" ht="9" customHeight="1" x14ac:dyDescent="0.15"/>
    <row r="4884" s="18" customFormat="1" ht="9" customHeight="1" x14ac:dyDescent="0.15"/>
    <row r="4885" s="18" customFormat="1" ht="9" customHeight="1" x14ac:dyDescent="0.15"/>
    <row r="4886" s="18" customFormat="1" ht="9" customHeight="1" x14ac:dyDescent="0.15"/>
    <row r="4887" s="18" customFormat="1" ht="9" customHeight="1" x14ac:dyDescent="0.15"/>
    <row r="4888" s="18" customFormat="1" ht="9" customHeight="1" x14ac:dyDescent="0.15"/>
    <row r="4889" s="18" customFormat="1" ht="9" customHeight="1" x14ac:dyDescent="0.15"/>
    <row r="4890" s="18" customFormat="1" ht="9" customHeight="1" x14ac:dyDescent="0.15"/>
    <row r="4891" s="18" customFormat="1" ht="9" customHeight="1" x14ac:dyDescent="0.15"/>
    <row r="4892" s="18" customFormat="1" ht="9" customHeight="1" x14ac:dyDescent="0.15"/>
    <row r="4893" s="18" customFormat="1" ht="9" customHeight="1" x14ac:dyDescent="0.15"/>
    <row r="4894" s="18" customFormat="1" ht="9" customHeight="1" x14ac:dyDescent="0.15"/>
    <row r="4895" s="18" customFormat="1" ht="9" customHeight="1" x14ac:dyDescent="0.15"/>
    <row r="4896" s="18" customFormat="1" ht="9" customHeight="1" x14ac:dyDescent="0.15"/>
    <row r="4897" s="18" customFormat="1" ht="9" customHeight="1" x14ac:dyDescent="0.15"/>
    <row r="4898" s="18" customFormat="1" ht="9" customHeight="1" x14ac:dyDescent="0.15"/>
    <row r="4899" s="18" customFormat="1" ht="9" customHeight="1" x14ac:dyDescent="0.15"/>
    <row r="4900" s="18" customFormat="1" ht="9" customHeight="1" x14ac:dyDescent="0.15"/>
    <row r="4901" s="18" customFormat="1" ht="9" customHeight="1" x14ac:dyDescent="0.15"/>
    <row r="4902" s="18" customFormat="1" ht="9" customHeight="1" x14ac:dyDescent="0.15"/>
    <row r="4903" s="18" customFormat="1" ht="9" customHeight="1" x14ac:dyDescent="0.15"/>
    <row r="4904" s="18" customFormat="1" ht="9" customHeight="1" x14ac:dyDescent="0.15"/>
    <row r="4905" s="18" customFormat="1" ht="9" customHeight="1" x14ac:dyDescent="0.15"/>
    <row r="4906" s="18" customFormat="1" ht="9" customHeight="1" x14ac:dyDescent="0.15"/>
    <row r="4907" s="18" customFormat="1" ht="9" customHeight="1" x14ac:dyDescent="0.15"/>
    <row r="4908" s="18" customFormat="1" ht="9" customHeight="1" x14ac:dyDescent="0.15"/>
    <row r="4909" s="18" customFormat="1" ht="9" customHeight="1" x14ac:dyDescent="0.15"/>
    <row r="4910" s="18" customFormat="1" ht="9" customHeight="1" x14ac:dyDescent="0.15"/>
    <row r="4911" s="18" customFormat="1" ht="9" customHeight="1" x14ac:dyDescent="0.15"/>
    <row r="4912" s="18" customFormat="1" ht="9" customHeight="1" x14ac:dyDescent="0.15"/>
    <row r="4913" s="18" customFormat="1" ht="9" customHeight="1" x14ac:dyDescent="0.15"/>
    <row r="4914" s="18" customFormat="1" ht="9" customHeight="1" x14ac:dyDescent="0.15"/>
    <row r="4915" s="18" customFormat="1" ht="9" customHeight="1" x14ac:dyDescent="0.15"/>
    <row r="4916" s="18" customFormat="1" ht="9" customHeight="1" x14ac:dyDescent="0.15"/>
    <row r="4917" s="18" customFormat="1" ht="9" customHeight="1" x14ac:dyDescent="0.15"/>
    <row r="4918" s="18" customFormat="1" ht="9" customHeight="1" x14ac:dyDescent="0.15"/>
    <row r="4919" s="18" customFormat="1" ht="9" customHeight="1" x14ac:dyDescent="0.15"/>
    <row r="4920" s="18" customFormat="1" ht="9" customHeight="1" x14ac:dyDescent="0.15"/>
    <row r="4921" s="18" customFormat="1" ht="9" customHeight="1" x14ac:dyDescent="0.15"/>
    <row r="4922" s="18" customFormat="1" ht="9" customHeight="1" x14ac:dyDescent="0.15"/>
    <row r="4923" s="18" customFormat="1" ht="9" customHeight="1" x14ac:dyDescent="0.15"/>
    <row r="4924" s="18" customFormat="1" ht="9" customHeight="1" x14ac:dyDescent="0.15"/>
    <row r="4925" s="18" customFormat="1" ht="9" customHeight="1" x14ac:dyDescent="0.15"/>
    <row r="4926" s="18" customFormat="1" ht="9" customHeight="1" x14ac:dyDescent="0.15"/>
    <row r="4927" s="18" customFormat="1" ht="9" customHeight="1" x14ac:dyDescent="0.15"/>
    <row r="4928" s="18" customFormat="1" ht="9" customHeight="1" x14ac:dyDescent="0.15"/>
    <row r="4929" s="18" customFormat="1" ht="9" customHeight="1" x14ac:dyDescent="0.15"/>
    <row r="4930" s="18" customFormat="1" ht="9" customHeight="1" x14ac:dyDescent="0.15"/>
    <row r="4931" s="18" customFormat="1" ht="9" customHeight="1" x14ac:dyDescent="0.15"/>
    <row r="4932" s="18" customFormat="1" ht="9" customHeight="1" x14ac:dyDescent="0.15"/>
    <row r="4933" s="18" customFormat="1" ht="9" customHeight="1" x14ac:dyDescent="0.15"/>
    <row r="4934" s="18" customFormat="1" ht="9" customHeight="1" x14ac:dyDescent="0.15"/>
    <row r="4935" s="18" customFormat="1" ht="9" customHeight="1" x14ac:dyDescent="0.15"/>
    <row r="4936" s="18" customFormat="1" ht="9" customHeight="1" x14ac:dyDescent="0.15"/>
    <row r="4937" s="18" customFormat="1" ht="9" customHeight="1" x14ac:dyDescent="0.15"/>
    <row r="4938" s="18" customFormat="1" ht="9" customHeight="1" x14ac:dyDescent="0.15"/>
    <row r="4939" s="18" customFormat="1" ht="9" customHeight="1" x14ac:dyDescent="0.15"/>
    <row r="4940" s="18" customFormat="1" ht="9" customHeight="1" x14ac:dyDescent="0.15"/>
    <row r="4941" s="18" customFormat="1" ht="9" customHeight="1" x14ac:dyDescent="0.15"/>
    <row r="4942" s="18" customFormat="1" ht="9" customHeight="1" x14ac:dyDescent="0.15"/>
    <row r="4943" s="18" customFormat="1" ht="9" customHeight="1" x14ac:dyDescent="0.15"/>
    <row r="4944" s="18" customFormat="1" ht="9" customHeight="1" x14ac:dyDescent="0.15"/>
    <row r="4945" s="18" customFormat="1" ht="9" customHeight="1" x14ac:dyDescent="0.15"/>
    <row r="4946" s="18" customFormat="1" ht="9" customHeight="1" x14ac:dyDescent="0.15"/>
    <row r="4947" s="18" customFormat="1" ht="9" customHeight="1" x14ac:dyDescent="0.15"/>
    <row r="4948" s="18" customFormat="1" ht="9" customHeight="1" x14ac:dyDescent="0.15"/>
    <row r="4949" s="18" customFormat="1" ht="9" customHeight="1" x14ac:dyDescent="0.15"/>
    <row r="4950" s="18" customFormat="1" ht="9" customHeight="1" x14ac:dyDescent="0.15"/>
    <row r="4951" s="18" customFormat="1" ht="9" customHeight="1" x14ac:dyDescent="0.15"/>
    <row r="4952" s="18" customFormat="1" ht="9" customHeight="1" x14ac:dyDescent="0.15"/>
    <row r="4953" s="18" customFormat="1" ht="9" customHeight="1" x14ac:dyDescent="0.15"/>
    <row r="4954" s="18" customFormat="1" ht="9" customHeight="1" x14ac:dyDescent="0.15"/>
    <row r="4955" s="18" customFormat="1" ht="9" customHeight="1" x14ac:dyDescent="0.15"/>
    <row r="4956" s="18" customFormat="1" ht="9" customHeight="1" x14ac:dyDescent="0.15"/>
    <row r="4957" s="18" customFormat="1" ht="9" customHeight="1" x14ac:dyDescent="0.15"/>
    <row r="4958" s="18" customFormat="1" ht="9" customHeight="1" x14ac:dyDescent="0.15"/>
    <row r="4959" s="18" customFormat="1" ht="9" customHeight="1" x14ac:dyDescent="0.15"/>
    <row r="4960" s="18" customFormat="1" ht="9" customHeight="1" x14ac:dyDescent="0.15"/>
    <row r="4961" s="18" customFormat="1" ht="9" customHeight="1" x14ac:dyDescent="0.15"/>
    <row r="4962" s="18" customFormat="1" ht="9" customHeight="1" x14ac:dyDescent="0.15"/>
    <row r="4963" s="18" customFormat="1" ht="9" customHeight="1" x14ac:dyDescent="0.15"/>
    <row r="4964" s="18" customFormat="1" ht="9" customHeight="1" x14ac:dyDescent="0.15"/>
    <row r="4965" s="18" customFormat="1" ht="9" customHeight="1" x14ac:dyDescent="0.15"/>
    <row r="4966" s="18" customFormat="1" ht="9" customHeight="1" x14ac:dyDescent="0.15"/>
    <row r="4967" s="18" customFormat="1" ht="9" customHeight="1" x14ac:dyDescent="0.15"/>
    <row r="4968" s="18" customFormat="1" ht="9" customHeight="1" x14ac:dyDescent="0.15"/>
    <row r="4969" s="18" customFormat="1" ht="9" customHeight="1" x14ac:dyDescent="0.15"/>
    <row r="4970" s="18" customFormat="1" ht="9" customHeight="1" x14ac:dyDescent="0.15"/>
    <row r="4971" s="18" customFormat="1" ht="9" customHeight="1" x14ac:dyDescent="0.15"/>
    <row r="4972" s="18" customFormat="1" ht="9" customHeight="1" x14ac:dyDescent="0.15"/>
    <row r="4973" s="18" customFormat="1" ht="9" customHeight="1" x14ac:dyDescent="0.15"/>
    <row r="4974" s="18" customFormat="1" ht="9" customHeight="1" x14ac:dyDescent="0.15"/>
    <row r="4975" s="18" customFormat="1" ht="9" customHeight="1" x14ac:dyDescent="0.15"/>
    <row r="4976" s="18" customFormat="1" ht="9" customHeight="1" x14ac:dyDescent="0.15"/>
    <row r="4977" s="18" customFormat="1" ht="9" customHeight="1" x14ac:dyDescent="0.15"/>
    <row r="4978" s="18" customFormat="1" ht="9" customHeight="1" x14ac:dyDescent="0.15"/>
    <row r="4979" s="18" customFormat="1" ht="9" customHeight="1" x14ac:dyDescent="0.15"/>
    <row r="4980" s="18" customFormat="1" ht="9" customHeight="1" x14ac:dyDescent="0.15"/>
    <row r="4981" s="18" customFormat="1" ht="9" customHeight="1" x14ac:dyDescent="0.15"/>
    <row r="4982" s="18" customFormat="1" ht="9" customHeight="1" x14ac:dyDescent="0.15"/>
    <row r="4983" s="18" customFormat="1" ht="9" customHeight="1" x14ac:dyDescent="0.15"/>
    <row r="4984" s="18" customFormat="1" ht="9" customHeight="1" x14ac:dyDescent="0.15"/>
    <row r="4985" s="18" customFormat="1" ht="9" customHeight="1" x14ac:dyDescent="0.15"/>
    <row r="4986" s="18" customFormat="1" ht="9" customHeight="1" x14ac:dyDescent="0.15"/>
    <row r="4987" s="18" customFormat="1" ht="9" customHeight="1" x14ac:dyDescent="0.15"/>
    <row r="4988" s="18" customFormat="1" ht="9" customHeight="1" x14ac:dyDescent="0.15"/>
    <row r="4989" s="18" customFormat="1" ht="9" customHeight="1" x14ac:dyDescent="0.15"/>
    <row r="4990" s="18" customFormat="1" ht="9" customHeight="1" x14ac:dyDescent="0.15"/>
    <row r="4991" s="18" customFormat="1" ht="9" customHeight="1" x14ac:dyDescent="0.15"/>
    <row r="4992" s="18" customFormat="1" ht="9" customHeight="1" x14ac:dyDescent="0.15"/>
    <row r="4993" s="18" customFormat="1" ht="9" customHeight="1" x14ac:dyDescent="0.15"/>
    <row r="4994" s="18" customFormat="1" ht="9" customHeight="1" x14ac:dyDescent="0.15"/>
    <row r="4995" s="18" customFormat="1" ht="9" customHeight="1" x14ac:dyDescent="0.15"/>
    <row r="4996" s="18" customFormat="1" ht="9" customHeight="1" x14ac:dyDescent="0.15"/>
    <row r="4997" s="18" customFormat="1" ht="9" customHeight="1" x14ac:dyDescent="0.15"/>
    <row r="4998" s="18" customFormat="1" ht="9" customHeight="1" x14ac:dyDescent="0.15"/>
    <row r="4999" s="18" customFormat="1" ht="9" customHeight="1" x14ac:dyDescent="0.15"/>
    <row r="5000" s="18" customFormat="1" ht="9" customHeight="1" x14ac:dyDescent="0.15"/>
    <row r="5001" s="18" customFormat="1" ht="9" customHeight="1" x14ac:dyDescent="0.15"/>
    <row r="5002" s="18" customFormat="1" ht="9" customHeight="1" x14ac:dyDescent="0.15"/>
    <row r="5003" s="18" customFormat="1" ht="9" customHeight="1" x14ac:dyDescent="0.15"/>
    <row r="5004" s="18" customFormat="1" ht="9" customHeight="1" x14ac:dyDescent="0.15"/>
    <row r="5005" s="18" customFormat="1" ht="9" customHeight="1" x14ac:dyDescent="0.15"/>
    <row r="5006" s="18" customFormat="1" ht="9" customHeight="1" x14ac:dyDescent="0.15"/>
    <row r="5007" s="18" customFormat="1" ht="9" customHeight="1" x14ac:dyDescent="0.15"/>
    <row r="5008" s="18" customFormat="1" ht="9" customHeight="1" x14ac:dyDescent="0.15"/>
    <row r="5009" s="18" customFormat="1" ht="9" customHeight="1" x14ac:dyDescent="0.15"/>
    <row r="5010" s="18" customFormat="1" ht="9" customHeight="1" x14ac:dyDescent="0.15"/>
    <row r="5011" s="18" customFormat="1" ht="9" customHeight="1" x14ac:dyDescent="0.15"/>
    <row r="5012" s="18" customFormat="1" ht="9" customHeight="1" x14ac:dyDescent="0.15"/>
    <row r="5013" s="18" customFormat="1" ht="9" customHeight="1" x14ac:dyDescent="0.15"/>
    <row r="5014" s="18" customFormat="1" ht="9" customHeight="1" x14ac:dyDescent="0.15"/>
    <row r="5015" s="18" customFormat="1" ht="9" customHeight="1" x14ac:dyDescent="0.15"/>
    <row r="5016" s="18" customFormat="1" ht="9" customHeight="1" x14ac:dyDescent="0.15"/>
    <row r="5017" s="18" customFormat="1" ht="9" customHeight="1" x14ac:dyDescent="0.15"/>
    <row r="5018" s="18" customFormat="1" ht="9" customHeight="1" x14ac:dyDescent="0.15"/>
    <row r="5019" s="18" customFormat="1" ht="9" customHeight="1" x14ac:dyDescent="0.15"/>
    <row r="5020" s="18" customFormat="1" ht="9" customHeight="1" x14ac:dyDescent="0.15"/>
    <row r="5021" s="18" customFormat="1" ht="9" customHeight="1" x14ac:dyDescent="0.15"/>
    <row r="5022" s="18" customFormat="1" ht="9" customHeight="1" x14ac:dyDescent="0.15"/>
    <row r="5023" s="18" customFormat="1" ht="9" customHeight="1" x14ac:dyDescent="0.15"/>
    <row r="5024" s="18" customFormat="1" ht="9" customHeight="1" x14ac:dyDescent="0.15"/>
    <row r="5025" s="18" customFormat="1" ht="9" customHeight="1" x14ac:dyDescent="0.15"/>
    <row r="5026" s="18" customFormat="1" ht="9" customHeight="1" x14ac:dyDescent="0.15"/>
    <row r="5027" s="18" customFormat="1" ht="9" customHeight="1" x14ac:dyDescent="0.15"/>
    <row r="5028" s="18" customFormat="1" ht="9" customHeight="1" x14ac:dyDescent="0.15"/>
    <row r="5029" s="18" customFormat="1" ht="9" customHeight="1" x14ac:dyDescent="0.15"/>
    <row r="5030" s="18" customFormat="1" ht="9" customHeight="1" x14ac:dyDescent="0.15"/>
    <row r="5031" s="18" customFormat="1" ht="9" customHeight="1" x14ac:dyDescent="0.15"/>
    <row r="5032" s="18" customFormat="1" ht="9" customHeight="1" x14ac:dyDescent="0.15"/>
    <row r="5033" s="18" customFormat="1" ht="9" customHeight="1" x14ac:dyDescent="0.15"/>
    <row r="5034" s="18" customFormat="1" ht="9" customHeight="1" x14ac:dyDescent="0.15"/>
    <row r="5035" s="18" customFormat="1" ht="9" customHeight="1" x14ac:dyDescent="0.15"/>
    <row r="5036" s="18" customFormat="1" ht="9" customHeight="1" x14ac:dyDescent="0.15"/>
    <row r="5037" s="18" customFormat="1" ht="9" customHeight="1" x14ac:dyDescent="0.15"/>
    <row r="5038" s="18" customFormat="1" ht="9" customHeight="1" x14ac:dyDescent="0.15"/>
    <row r="5039" s="18" customFormat="1" ht="9" customHeight="1" x14ac:dyDescent="0.15"/>
    <row r="5040" s="18" customFormat="1" ht="9" customHeight="1" x14ac:dyDescent="0.15"/>
    <row r="5041" s="18" customFormat="1" ht="9" customHeight="1" x14ac:dyDescent="0.15"/>
    <row r="5042" s="18" customFormat="1" ht="9" customHeight="1" x14ac:dyDescent="0.15"/>
    <row r="5043" s="18" customFormat="1" ht="9" customHeight="1" x14ac:dyDescent="0.15"/>
    <row r="5044" s="18" customFormat="1" ht="9" customHeight="1" x14ac:dyDescent="0.15"/>
    <row r="5045" s="18" customFormat="1" ht="9" customHeight="1" x14ac:dyDescent="0.15"/>
    <row r="5046" s="18" customFormat="1" ht="9" customHeight="1" x14ac:dyDescent="0.15"/>
    <row r="5047" s="18" customFormat="1" ht="9" customHeight="1" x14ac:dyDescent="0.15"/>
    <row r="5048" s="18" customFormat="1" ht="9" customHeight="1" x14ac:dyDescent="0.15"/>
    <row r="5049" s="18" customFormat="1" ht="9" customHeight="1" x14ac:dyDescent="0.15"/>
    <row r="5050" s="18" customFormat="1" ht="9" customHeight="1" x14ac:dyDescent="0.15"/>
    <row r="5051" s="18" customFormat="1" ht="9" customHeight="1" x14ac:dyDescent="0.15"/>
    <row r="5052" s="18" customFormat="1" ht="9" customHeight="1" x14ac:dyDescent="0.15"/>
    <row r="5053" s="18" customFormat="1" ht="9" customHeight="1" x14ac:dyDescent="0.15"/>
    <row r="5054" s="18" customFormat="1" ht="9" customHeight="1" x14ac:dyDescent="0.15"/>
    <row r="5055" s="18" customFormat="1" ht="9" customHeight="1" x14ac:dyDescent="0.15"/>
    <row r="5056" s="18" customFormat="1" ht="9" customHeight="1" x14ac:dyDescent="0.15"/>
    <row r="5057" s="18" customFormat="1" ht="9" customHeight="1" x14ac:dyDescent="0.15"/>
    <row r="5058" s="18" customFormat="1" ht="9" customHeight="1" x14ac:dyDescent="0.15"/>
  </sheetData>
  <mergeCells count="78">
    <mergeCell ref="D61:E61"/>
    <mergeCell ref="B55:C55"/>
    <mergeCell ref="B56:C56"/>
    <mergeCell ref="B57:C57"/>
    <mergeCell ref="B58:C58"/>
    <mergeCell ref="D59:E59"/>
    <mergeCell ref="D60:E60"/>
    <mergeCell ref="D57:E57"/>
    <mergeCell ref="B60:C60"/>
    <mergeCell ref="B59:C59"/>
    <mergeCell ref="D55:E55"/>
    <mergeCell ref="D56:E56"/>
    <mergeCell ref="A53:E53"/>
    <mergeCell ref="D54:E54"/>
    <mergeCell ref="D58:E58"/>
    <mergeCell ref="B54:C54"/>
    <mergeCell ref="C40:D40"/>
    <mergeCell ref="B47:E47"/>
    <mergeCell ref="B48:E48"/>
    <mergeCell ref="C49:D49"/>
    <mergeCell ref="C50:D50"/>
    <mergeCell ref="C51:D51"/>
    <mergeCell ref="B52:E52"/>
    <mergeCell ref="C43:D43"/>
    <mergeCell ref="B44:E44"/>
    <mergeCell ref="B45:E45"/>
    <mergeCell ref="A46:E46"/>
    <mergeCell ref="B42:E42"/>
    <mergeCell ref="O2:Q2"/>
    <mergeCell ref="A32:E32"/>
    <mergeCell ref="H2:H4"/>
    <mergeCell ref="A28:E28"/>
    <mergeCell ref="A21:E21"/>
    <mergeCell ref="B22:E22"/>
    <mergeCell ref="G2:G4"/>
    <mergeCell ref="O3:O4"/>
    <mergeCell ref="Q3:Q4"/>
    <mergeCell ref="B23:E23"/>
    <mergeCell ref="A5:E5"/>
    <mergeCell ref="A3:E3"/>
    <mergeCell ref="F2:F4"/>
    <mergeCell ref="C18:E18"/>
    <mergeCell ref="C11:E11"/>
    <mergeCell ref="C12:E12"/>
    <mergeCell ref="A1:G1"/>
    <mergeCell ref="I3:I4"/>
    <mergeCell ref="C41:D41"/>
    <mergeCell ref="B29:E29"/>
    <mergeCell ref="B30:E30"/>
    <mergeCell ref="C13:E13"/>
    <mergeCell ref="B14:E14"/>
    <mergeCell ref="C15:E15"/>
    <mergeCell ref="C16:E16"/>
    <mergeCell ref="C17:E17"/>
    <mergeCell ref="B26:E26"/>
    <mergeCell ref="B27:E27"/>
    <mergeCell ref="B31:E31"/>
    <mergeCell ref="A6:E6"/>
    <mergeCell ref="B7:E7"/>
    <mergeCell ref="C8:E8"/>
    <mergeCell ref="B24:E24"/>
    <mergeCell ref="C25:D25"/>
    <mergeCell ref="C38:D38"/>
    <mergeCell ref="C39:D39"/>
    <mergeCell ref="B33:E33"/>
    <mergeCell ref="B34:E34"/>
    <mergeCell ref="C35:E35"/>
    <mergeCell ref="C36:E36"/>
    <mergeCell ref="B37:E37"/>
    <mergeCell ref="L3:L4"/>
    <mergeCell ref="I2:K2"/>
    <mergeCell ref="L2:N2"/>
    <mergeCell ref="N3:N4"/>
    <mergeCell ref="B20:E20"/>
    <mergeCell ref="C10:E10"/>
    <mergeCell ref="C9:E9"/>
    <mergeCell ref="K3:K4"/>
    <mergeCell ref="B19:E19"/>
  </mergeCells>
  <phoneticPr fontId="2"/>
  <pageMargins left="0.78740157480314965" right="0.78740157480314965" top="0.98425196850393704" bottom="0.55118110236220474" header="0.51181102362204722" footer="0.39370078740157483"/>
  <pageSetup paperSize="9" scale="93" firstPageNumber="65" orientation="landscape" useFirstPageNumber="1" r:id="rId1"/>
  <headerFooter alignWithMargins="0">
    <oddFooter>&amp;C- &amp;P -</oddFooter>
  </headerFooter>
  <rowBreaks count="1" manualBreakCount="1">
    <brk id="60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61"/>
  <sheetViews>
    <sheetView showZeros="0" view="pageBreakPreview" zoomScale="115" zoomScaleNormal="100" zoomScaleSheetLayoutView="115" workbookViewId="0">
      <selection activeCell="V11" sqref="V10:V11"/>
    </sheetView>
  </sheetViews>
  <sheetFormatPr defaultColWidth="9" defaultRowHeight="9" customHeight="1" x14ac:dyDescent="0.15"/>
  <cols>
    <col min="1" max="1" width="1.625" style="80" customWidth="1"/>
    <col min="2" max="4" width="1.875" style="80" customWidth="1"/>
    <col min="5" max="5" width="12.25" style="80" customWidth="1"/>
    <col min="6" max="20" width="5.625" style="80" customWidth="1"/>
    <col min="21" max="16384" width="9" style="80"/>
  </cols>
  <sheetData>
    <row r="1" spans="1:20" ht="9" customHeight="1" x14ac:dyDescent="0.15">
      <c r="A1" s="369" t="s">
        <v>371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20" ht="9" customHeight="1" x14ac:dyDescent="0.15">
      <c r="A2" s="99"/>
      <c r="B2" s="81"/>
      <c r="C2" s="81"/>
      <c r="D2" s="81"/>
      <c r="E2" s="98" t="s">
        <v>289</v>
      </c>
      <c r="F2" s="344" t="s">
        <v>370</v>
      </c>
      <c r="G2" s="344" t="s">
        <v>369</v>
      </c>
      <c r="H2" s="344" t="s">
        <v>280</v>
      </c>
      <c r="I2" s="344" t="s">
        <v>368</v>
      </c>
      <c r="J2" s="344" t="s">
        <v>367</v>
      </c>
      <c r="K2" s="344" t="s">
        <v>366</v>
      </c>
      <c r="L2" s="344" t="s">
        <v>365</v>
      </c>
      <c r="M2" s="344" t="s">
        <v>280</v>
      </c>
      <c r="N2" s="344" t="s">
        <v>364</v>
      </c>
      <c r="O2" s="344" t="s">
        <v>363</v>
      </c>
      <c r="P2" s="344" t="s">
        <v>362</v>
      </c>
      <c r="Q2" s="344" t="s">
        <v>361</v>
      </c>
      <c r="R2" s="344" t="s">
        <v>360</v>
      </c>
      <c r="S2" s="344" t="s">
        <v>359</v>
      </c>
      <c r="T2" s="344" t="s">
        <v>238</v>
      </c>
    </row>
    <row r="3" spans="1:20" ht="9" customHeight="1" x14ac:dyDescent="0.15">
      <c r="A3" s="95"/>
      <c r="E3" s="96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</row>
    <row r="4" spans="1:20" ht="9" customHeight="1" x14ac:dyDescent="0.15">
      <c r="A4" s="95"/>
      <c r="F4" s="345"/>
      <c r="G4" s="345"/>
      <c r="H4" s="345" t="s">
        <v>358</v>
      </c>
      <c r="I4" s="345"/>
      <c r="J4" s="345"/>
      <c r="K4" s="345"/>
      <c r="L4" s="345"/>
      <c r="M4" s="345" t="s">
        <v>357</v>
      </c>
      <c r="N4" s="345"/>
      <c r="O4" s="345"/>
      <c r="P4" s="345"/>
      <c r="Q4" s="345"/>
      <c r="R4" s="345"/>
      <c r="S4" s="345"/>
      <c r="T4" s="345"/>
    </row>
    <row r="5" spans="1:20" ht="9" customHeight="1" x14ac:dyDescent="0.15">
      <c r="A5" s="370" t="s">
        <v>265</v>
      </c>
      <c r="B5" s="369"/>
      <c r="C5" s="369"/>
      <c r="D5" s="369"/>
      <c r="E5" s="371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</row>
    <row r="6" spans="1:20" ht="9.6" customHeight="1" x14ac:dyDescent="0.15">
      <c r="A6" s="359" t="s">
        <v>11</v>
      </c>
      <c r="B6" s="360"/>
      <c r="C6" s="360"/>
      <c r="D6" s="360"/>
      <c r="E6" s="361"/>
      <c r="F6" s="107">
        <v>0</v>
      </c>
      <c r="G6" s="107">
        <v>0</v>
      </c>
      <c r="H6" s="107">
        <v>20</v>
      </c>
      <c r="I6" s="107">
        <v>0</v>
      </c>
      <c r="J6" s="107">
        <v>2</v>
      </c>
      <c r="K6" s="107">
        <v>1</v>
      </c>
      <c r="L6" s="107">
        <v>4</v>
      </c>
      <c r="M6" s="107">
        <v>14</v>
      </c>
      <c r="N6" s="107">
        <v>487</v>
      </c>
      <c r="O6" s="107">
        <v>139</v>
      </c>
      <c r="P6" s="107">
        <v>139</v>
      </c>
      <c r="Q6" s="107">
        <v>72</v>
      </c>
      <c r="R6" s="107">
        <v>6</v>
      </c>
      <c r="S6" s="107">
        <v>49</v>
      </c>
      <c r="T6" s="107">
        <v>414</v>
      </c>
    </row>
    <row r="7" spans="1:20" ht="9.6" customHeight="1" x14ac:dyDescent="0.15">
      <c r="A7" s="350" t="s">
        <v>12</v>
      </c>
      <c r="B7" s="351"/>
      <c r="C7" s="351"/>
      <c r="D7" s="351"/>
      <c r="E7" s="351"/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1</v>
      </c>
      <c r="R7" s="101">
        <v>0</v>
      </c>
      <c r="S7" s="101">
        <v>0</v>
      </c>
      <c r="T7" s="101">
        <v>2</v>
      </c>
    </row>
    <row r="8" spans="1:20" ht="9.6" customHeight="1" x14ac:dyDescent="0.15">
      <c r="A8" s="85"/>
      <c r="B8" s="350" t="s">
        <v>13</v>
      </c>
      <c r="C8" s="351"/>
      <c r="D8" s="351"/>
      <c r="E8" s="352"/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</row>
    <row r="9" spans="1:20" ht="9.6" customHeight="1" x14ac:dyDescent="0.15">
      <c r="A9" s="85"/>
      <c r="B9" s="85"/>
      <c r="C9" s="359" t="s">
        <v>14</v>
      </c>
      <c r="D9" s="360"/>
      <c r="E9" s="361"/>
      <c r="F9" s="105">
        <v>0</v>
      </c>
      <c r="G9" s="103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5">
        <v>0</v>
      </c>
      <c r="T9" s="103">
        <v>0</v>
      </c>
    </row>
    <row r="10" spans="1:20" ht="9.6" customHeight="1" x14ac:dyDescent="0.15">
      <c r="A10" s="85"/>
      <c r="B10" s="85"/>
      <c r="C10" s="359" t="s">
        <v>15</v>
      </c>
      <c r="D10" s="360"/>
      <c r="E10" s="361"/>
      <c r="F10" s="105">
        <v>0</v>
      </c>
      <c r="G10" s="103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3">
        <v>0</v>
      </c>
    </row>
    <row r="11" spans="1:20" ht="9.6" customHeight="1" x14ac:dyDescent="0.15">
      <c r="A11" s="85"/>
      <c r="B11" s="85"/>
      <c r="C11" s="359" t="s">
        <v>16</v>
      </c>
      <c r="D11" s="360"/>
      <c r="E11" s="361"/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</row>
    <row r="12" spans="1:20" ht="9.6" customHeight="1" x14ac:dyDescent="0.15">
      <c r="A12" s="85"/>
      <c r="B12" s="85"/>
      <c r="C12" s="359" t="s">
        <v>17</v>
      </c>
      <c r="D12" s="360"/>
      <c r="E12" s="361"/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</row>
    <row r="13" spans="1:20" ht="9.6" customHeight="1" x14ac:dyDescent="0.15">
      <c r="A13" s="85"/>
      <c r="B13" s="85"/>
      <c r="C13" s="359" t="s">
        <v>18</v>
      </c>
      <c r="D13" s="360"/>
      <c r="E13" s="361"/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</row>
    <row r="14" spans="1:20" ht="9.6" customHeight="1" x14ac:dyDescent="0.15">
      <c r="A14" s="85"/>
      <c r="B14" s="84"/>
      <c r="C14" s="359" t="s">
        <v>19</v>
      </c>
      <c r="D14" s="360"/>
      <c r="E14" s="361"/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</row>
    <row r="15" spans="1:20" ht="9.6" customHeight="1" x14ac:dyDescent="0.15">
      <c r="A15" s="85"/>
      <c r="B15" s="350" t="s">
        <v>60</v>
      </c>
      <c r="C15" s="351"/>
      <c r="D15" s="351"/>
      <c r="E15" s="352"/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</row>
    <row r="16" spans="1:20" ht="9.6" customHeight="1" x14ac:dyDescent="0.15">
      <c r="A16" s="85"/>
      <c r="B16" s="85"/>
      <c r="C16" s="359" t="s">
        <v>20</v>
      </c>
      <c r="D16" s="360"/>
      <c r="E16" s="361"/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</row>
    <row r="17" spans="1:20" ht="9.6" customHeight="1" x14ac:dyDescent="0.15">
      <c r="A17" s="85"/>
      <c r="B17" s="85"/>
      <c r="C17" s="359" t="s">
        <v>21</v>
      </c>
      <c r="D17" s="360"/>
      <c r="E17" s="361"/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</row>
    <row r="18" spans="1:20" ht="9.6" customHeight="1" x14ac:dyDescent="0.15">
      <c r="A18" s="85"/>
      <c r="B18" s="85"/>
      <c r="C18" s="359" t="s">
        <v>637</v>
      </c>
      <c r="D18" s="360"/>
      <c r="E18" s="361"/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</row>
    <row r="19" spans="1:20" ht="9.6" customHeight="1" x14ac:dyDescent="0.15">
      <c r="A19" s="85"/>
      <c r="B19" s="84"/>
      <c r="C19" s="359" t="s">
        <v>22</v>
      </c>
      <c r="D19" s="360"/>
      <c r="E19" s="361"/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</row>
    <row r="20" spans="1:20" ht="9.6" customHeight="1" x14ac:dyDescent="0.15">
      <c r="A20" s="85"/>
      <c r="B20" s="359" t="s">
        <v>23</v>
      </c>
      <c r="C20" s="360"/>
      <c r="D20" s="360"/>
      <c r="E20" s="361"/>
      <c r="F20" s="103">
        <v>0</v>
      </c>
      <c r="G20" s="103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3">
        <v>0</v>
      </c>
      <c r="T20" s="103">
        <v>0</v>
      </c>
    </row>
    <row r="21" spans="1:20" ht="9.6" customHeight="1" x14ac:dyDescent="0.15">
      <c r="A21" s="84"/>
      <c r="B21" s="359" t="s">
        <v>638</v>
      </c>
      <c r="C21" s="360"/>
      <c r="D21" s="360"/>
      <c r="E21" s="361"/>
      <c r="F21" s="103">
        <v>0</v>
      </c>
      <c r="G21" s="103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1</v>
      </c>
      <c r="R21" s="103">
        <v>0</v>
      </c>
      <c r="S21" s="103">
        <v>0</v>
      </c>
      <c r="T21" s="103">
        <v>2</v>
      </c>
    </row>
    <row r="22" spans="1:20" ht="9.6" customHeight="1" x14ac:dyDescent="0.15">
      <c r="A22" s="350" t="s">
        <v>24</v>
      </c>
      <c r="B22" s="351"/>
      <c r="C22" s="351"/>
      <c r="D22" s="351"/>
      <c r="E22" s="351"/>
      <c r="F22" s="101">
        <v>0</v>
      </c>
      <c r="G22" s="101">
        <v>0</v>
      </c>
      <c r="H22" s="101">
        <v>3</v>
      </c>
      <c r="I22" s="101">
        <v>0</v>
      </c>
      <c r="J22" s="101">
        <v>0</v>
      </c>
      <c r="K22" s="101">
        <v>0</v>
      </c>
      <c r="L22" s="101">
        <v>1</v>
      </c>
      <c r="M22" s="101">
        <v>10</v>
      </c>
      <c r="N22" s="101">
        <v>0</v>
      </c>
      <c r="O22" s="101">
        <v>3</v>
      </c>
      <c r="P22" s="101">
        <v>1</v>
      </c>
      <c r="Q22" s="101">
        <v>0</v>
      </c>
      <c r="R22" s="101">
        <v>0</v>
      </c>
      <c r="S22" s="101">
        <v>2</v>
      </c>
      <c r="T22" s="101">
        <v>20</v>
      </c>
    </row>
    <row r="23" spans="1:20" ht="9.6" customHeight="1" x14ac:dyDescent="0.15">
      <c r="A23" s="85"/>
      <c r="B23" s="359" t="s">
        <v>25</v>
      </c>
      <c r="C23" s="360"/>
      <c r="D23" s="360"/>
      <c r="E23" s="361"/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</row>
    <row r="24" spans="1:20" ht="9.6" customHeight="1" x14ac:dyDescent="0.15">
      <c r="A24" s="85"/>
      <c r="B24" s="359" t="s">
        <v>26</v>
      </c>
      <c r="C24" s="360"/>
      <c r="D24" s="360"/>
      <c r="E24" s="361"/>
      <c r="F24" s="100">
        <v>0</v>
      </c>
      <c r="G24" s="100">
        <v>0</v>
      </c>
      <c r="H24" s="100">
        <v>3</v>
      </c>
      <c r="I24" s="100">
        <v>0</v>
      </c>
      <c r="J24" s="100">
        <v>0</v>
      </c>
      <c r="K24" s="100">
        <v>0</v>
      </c>
      <c r="L24" s="100">
        <v>1</v>
      </c>
      <c r="M24" s="100">
        <v>8</v>
      </c>
      <c r="N24" s="100">
        <v>0</v>
      </c>
      <c r="O24" s="100">
        <v>2</v>
      </c>
      <c r="P24" s="100">
        <v>0</v>
      </c>
      <c r="Q24" s="100">
        <v>0</v>
      </c>
      <c r="R24" s="100">
        <v>0</v>
      </c>
      <c r="S24" s="100">
        <v>1</v>
      </c>
      <c r="T24" s="100">
        <v>8</v>
      </c>
    </row>
    <row r="25" spans="1:20" ht="9.6" customHeight="1" x14ac:dyDescent="0.15">
      <c r="A25" s="85"/>
      <c r="B25" s="350" t="s">
        <v>27</v>
      </c>
      <c r="C25" s="351"/>
      <c r="D25" s="351"/>
      <c r="E25" s="352"/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1</v>
      </c>
      <c r="N25" s="100">
        <v>0</v>
      </c>
      <c r="O25" s="100">
        <v>1</v>
      </c>
      <c r="P25" s="100">
        <v>1</v>
      </c>
      <c r="Q25" s="100">
        <v>0</v>
      </c>
      <c r="R25" s="100">
        <v>0</v>
      </c>
      <c r="S25" s="100">
        <v>1</v>
      </c>
      <c r="T25" s="100">
        <v>9</v>
      </c>
    </row>
    <row r="26" spans="1:20" ht="9.6" customHeight="1" x14ac:dyDescent="0.15">
      <c r="A26" s="85"/>
      <c r="B26" s="84"/>
      <c r="C26" s="357" t="s">
        <v>261</v>
      </c>
      <c r="D26" s="358"/>
      <c r="E26" s="88" t="s">
        <v>61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</row>
    <row r="27" spans="1:20" ht="9.6" customHeight="1" x14ac:dyDescent="0.15">
      <c r="A27" s="85"/>
      <c r="B27" s="359" t="s">
        <v>28</v>
      </c>
      <c r="C27" s="360"/>
      <c r="D27" s="360"/>
      <c r="E27" s="361"/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1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3</v>
      </c>
    </row>
    <row r="28" spans="1:20" ht="9.6" customHeight="1" x14ac:dyDescent="0.15">
      <c r="A28" s="84"/>
      <c r="B28" s="359" t="s">
        <v>29</v>
      </c>
      <c r="C28" s="360"/>
      <c r="D28" s="360"/>
      <c r="E28" s="361"/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</row>
    <row r="29" spans="1:20" ht="9.6" customHeight="1" x14ac:dyDescent="0.15">
      <c r="A29" s="350" t="s">
        <v>30</v>
      </c>
      <c r="B29" s="351"/>
      <c r="C29" s="351"/>
      <c r="D29" s="351"/>
      <c r="E29" s="351"/>
      <c r="F29" s="101">
        <v>0</v>
      </c>
      <c r="G29" s="101">
        <v>0</v>
      </c>
      <c r="H29" s="101">
        <v>9</v>
      </c>
      <c r="I29" s="101">
        <v>0</v>
      </c>
      <c r="J29" s="101">
        <v>1</v>
      </c>
      <c r="K29" s="101">
        <v>0</v>
      </c>
      <c r="L29" s="101">
        <v>0</v>
      </c>
      <c r="M29" s="101">
        <v>0</v>
      </c>
      <c r="N29" s="101">
        <v>441</v>
      </c>
      <c r="O29" s="101">
        <v>131</v>
      </c>
      <c r="P29" s="101">
        <v>129</v>
      </c>
      <c r="Q29" s="101">
        <v>64</v>
      </c>
      <c r="R29" s="101">
        <v>3</v>
      </c>
      <c r="S29" s="101">
        <v>37</v>
      </c>
      <c r="T29" s="101">
        <v>278</v>
      </c>
    </row>
    <row r="30" spans="1:20" ht="9.6" customHeight="1" x14ac:dyDescent="0.15">
      <c r="A30" s="85"/>
      <c r="B30" s="359" t="s">
        <v>31</v>
      </c>
      <c r="C30" s="360"/>
      <c r="D30" s="360"/>
      <c r="E30" s="361"/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417</v>
      </c>
      <c r="O30" s="100">
        <v>18</v>
      </c>
      <c r="P30" s="100">
        <v>46</v>
      </c>
      <c r="Q30" s="100">
        <v>0</v>
      </c>
      <c r="R30" s="100">
        <v>0</v>
      </c>
      <c r="S30" s="100">
        <v>0</v>
      </c>
      <c r="T30" s="100">
        <v>90</v>
      </c>
    </row>
    <row r="31" spans="1:20" ht="9.6" customHeight="1" x14ac:dyDescent="0.15">
      <c r="A31" s="85"/>
      <c r="B31" s="359" t="s">
        <v>32</v>
      </c>
      <c r="C31" s="360"/>
      <c r="D31" s="360"/>
      <c r="E31" s="361"/>
      <c r="F31" s="100">
        <v>0</v>
      </c>
      <c r="G31" s="100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2</v>
      </c>
      <c r="O31" s="100">
        <v>1</v>
      </c>
      <c r="P31" s="100">
        <v>4</v>
      </c>
      <c r="Q31" s="100">
        <v>3</v>
      </c>
      <c r="R31" s="100">
        <v>1</v>
      </c>
      <c r="S31" s="100">
        <v>8</v>
      </c>
      <c r="T31" s="100">
        <v>25</v>
      </c>
    </row>
    <row r="32" spans="1:20" ht="9.6" customHeight="1" x14ac:dyDescent="0.15">
      <c r="A32" s="84"/>
      <c r="B32" s="359" t="s">
        <v>33</v>
      </c>
      <c r="C32" s="360"/>
      <c r="D32" s="360"/>
      <c r="E32" s="361"/>
      <c r="F32" s="100">
        <v>0</v>
      </c>
      <c r="G32" s="100">
        <v>0</v>
      </c>
      <c r="H32" s="100">
        <v>9</v>
      </c>
      <c r="I32" s="100">
        <v>0</v>
      </c>
      <c r="J32" s="100">
        <v>1</v>
      </c>
      <c r="K32" s="100">
        <v>0</v>
      </c>
      <c r="L32" s="100">
        <v>0</v>
      </c>
      <c r="M32" s="100">
        <v>0</v>
      </c>
      <c r="N32" s="100">
        <v>22</v>
      </c>
      <c r="O32" s="100">
        <v>112</v>
      </c>
      <c r="P32" s="100">
        <v>79</v>
      </c>
      <c r="Q32" s="100">
        <v>61</v>
      </c>
      <c r="R32" s="100">
        <v>2</v>
      </c>
      <c r="S32" s="100">
        <v>29</v>
      </c>
      <c r="T32" s="100">
        <v>163</v>
      </c>
    </row>
    <row r="33" spans="1:20" ht="9.6" customHeight="1" x14ac:dyDescent="0.15">
      <c r="A33" s="350" t="s">
        <v>34</v>
      </c>
      <c r="B33" s="351"/>
      <c r="C33" s="351"/>
      <c r="D33" s="351"/>
      <c r="E33" s="352"/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3</v>
      </c>
      <c r="M33" s="101">
        <v>0</v>
      </c>
      <c r="N33" s="101">
        <v>0</v>
      </c>
      <c r="O33" s="101">
        <v>0</v>
      </c>
      <c r="P33" s="101">
        <v>0</v>
      </c>
      <c r="Q33" s="101">
        <v>1</v>
      </c>
      <c r="R33" s="101">
        <v>0</v>
      </c>
      <c r="S33" s="101">
        <v>0</v>
      </c>
      <c r="T33" s="101">
        <v>22</v>
      </c>
    </row>
    <row r="34" spans="1:20" ht="9.6" customHeight="1" x14ac:dyDescent="0.15">
      <c r="A34" s="85"/>
      <c r="B34" s="359" t="s">
        <v>35</v>
      </c>
      <c r="C34" s="360"/>
      <c r="D34" s="360"/>
      <c r="E34" s="361"/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3</v>
      </c>
      <c r="M34" s="100">
        <v>0</v>
      </c>
      <c r="N34" s="100">
        <v>0</v>
      </c>
      <c r="O34" s="100">
        <v>0</v>
      </c>
      <c r="P34" s="100">
        <v>0</v>
      </c>
      <c r="Q34" s="100">
        <v>1</v>
      </c>
      <c r="R34" s="100">
        <v>0</v>
      </c>
      <c r="S34" s="100">
        <v>0</v>
      </c>
      <c r="T34" s="100">
        <v>18</v>
      </c>
    </row>
    <row r="35" spans="1:20" ht="9.6" customHeight="1" x14ac:dyDescent="0.15">
      <c r="A35" s="85"/>
      <c r="B35" s="350" t="s">
        <v>36</v>
      </c>
      <c r="C35" s="351"/>
      <c r="D35" s="351"/>
      <c r="E35" s="352"/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100">
        <v>2</v>
      </c>
    </row>
    <row r="36" spans="1:20" ht="9.6" customHeight="1" x14ac:dyDescent="0.15">
      <c r="A36" s="85"/>
      <c r="B36" s="85"/>
      <c r="C36" s="359" t="s">
        <v>36</v>
      </c>
      <c r="D36" s="360"/>
      <c r="E36" s="361"/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1</v>
      </c>
    </row>
    <row r="37" spans="1:20" ht="9.6" customHeight="1" x14ac:dyDescent="0.15">
      <c r="A37" s="85"/>
      <c r="B37" s="84"/>
      <c r="C37" s="359" t="s">
        <v>37</v>
      </c>
      <c r="D37" s="360"/>
      <c r="E37" s="361"/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1</v>
      </c>
    </row>
    <row r="38" spans="1:20" ht="9.6" customHeight="1" x14ac:dyDescent="0.15">
      <c r="A38" s="85"/>
      <c r="B38" s="350" t="s">
        <v>38</v>
      </c>
      <c r="C38" s="351"/>
      <c r="D38" s="351"/>
      <c r="E38" s="352"/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2</v>
      </c>
    </row>
    <row r="39" spans="1:20" ht="9.6" customHeight="1" x14ac:dyDescent="0.15">
      <c r="A39" s="85"/>
      <c r="B39" s="85"/>
      <c r="C39" s="357" t="s">
        <v>261</v>
      </c>
      <c r="D39" s="358"/>
      <c r="E39" s="86" t="s">
        <v>62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0</v>
      </c>
    </row>
    <row r="40" spans="1:20" ht="9.6" customHeight="1" x14ac:dyDescent="0.15">
      <c r="A40" s="85"/>
      <c r="B40" s="85"/>
      <c r="C40" s="357" t="s">
        <v>261</v>
      </c>
      <c r="D40" s="358"/>
      <c r="E40" s="88" t="s">
        <v>63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2</v>
      </c>
    </row>
    <row r="41" spans="1:20" ht="9.6" customHeight="1" x14ac:dyDescent="0.15">
      <c r="A41" s="85"/>
      <c r="B41" s="85"/>
      <c r="C41" s="357" t="s">
        <v>261</v>
      </c>
      <c r="D41" s="358"/>
      <c r="E41" s="87" t="s">
        <v>64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</row>
    <row r="42" spans="1:20" ht="9.6" customHeight="1" x14ac:dyDescent="0.15">
      <c r="A42" s="85"/>
      <c r="B42" s="85"/>
      <c r="C42" s="357" t="s">
        <v>261</v>
      </c>
      <c r="D42" s="358"/>
      <c r="E42" s="89" t="s">
        <v>66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</row>
    <row r="43" spans="1:20" ht="9.6" customHeight="1" x14ac:dyDescent="0.15">
      <c r="A43" s="85"/>
      <c r="B43" s="350" t="s">
        <v>39</v>
      </c>
      <c r="C43" s="351"/>
      <c r="D43" s="351"/>
      <c r="E43" s="352"/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</row>
    <row r="44" spans="1:20" ht="9.6" customHeight="1" x14ac:dyDescent="0.15">
      <c r="A44" s="85"/>
      <c r="B44" s="84"/>
      <c r="C44" s="357" t="s">
        <v>261</v>
      </c>
      <c r="D44" s="358"/>
      <c r="E44" s="88" t="s">
        <v>67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</row>
    <row r="45" spans="1:20" ht="9.6" customHeight="1" x14ac:dyDescent="0.15">
      <c r="A45" s="85"/>
      <c r="B45" s="359" t="s">
        <v>40</v>
      </c>
      <c r="C45" s="360"/>
      <c r="D45" s="360"/>
      <c r="E45" s="361"/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</row>
    <row r="46" spans="1:20" ht="9.6" customHeight="1" x14ac:dyDescent="0.15">
      <c r="A46" s="84"/>
      <c r="B46" s="359" t="s">
        <v>41</v>
      </c>
      <c r="C46" s="360"/>
      <c r="D46" s="360"/>
      <c r="E46" s="361"/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</row>
    <row r="47" spans="1:20" ht="9.6" customHeight="1" x14ac:dyDescent="0.15">
      <c r="A47" s="350" t="s">
        <v>42</v>
      </c>
      <c r="B47" s="351"/>
      <c r="C47" s="351"/>
      <c r="D47" s="351"/>
      <c r="E47" s="352"/>
      <c r="F47" s="101">
        <v>0</v>
      </c>
      <c r="G47" s="101">
        <v>0</v>
      </c>
      <c r="H47" s="101">
        <v>2</v>
      </c>
      <c r="I47" s="101">
        <v>0</v>
      </c>
      <c r="J47" s="101">
        <v>0</v>
      </c>
      <c r="K47" s="101">
        <v>1</v>
      </c>
      <c r="L47" s="101">
        <v>0</v>
      </c>
      <c r="M47" s="101">
        <v>4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2</v>
      </c>
    </row>
    <row r="48" spans="1:20" ht="9.6" customHeight="1" x14ac:dyDescent="0.15">
      <c r="A48" s="85"/>
      <c r="B48" s="359" t="s">
        <v>43</v>
      </c>
      <c r="C48" s="360"/>
      <c r="D48" s="360"/>
      <c r="E48" s="361"/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</row>
    <row r="49" spans="1:20" ht="9.6" customHeight="1" x14ac:dyDescent="0.15">
      <c r="A49" s="85"/>
      <c r="B49" s="350" t="s">
        <v>78</v>
      </c>
      <c r="C49" s="351"/>
      <c r="D49" s="351"/>
      <c r="E49" s="352"/>
      <c r="F49" s="100">
        <v>0</v>
      </c>
      <c r="G49" s="100">
        <v>0</v>
      </c>
      <c r="H49" s="100">
        <v>2</v>
      </c>
      <c r="I49" s="100">
        <v>0</v>
      </c>
      <c r="J49" s="100">
        <v>0</v>
      </c>
      <c r="K49" s="100">
        <v>1</v>
      </c>
      <c r="L49" s="100">
        <v>0</v>
      </c>
      <c r="M49" s="100">
        <v>2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1</v>
      </c>
    </row>
    <row r="50" spans="1:20" ht="9.6" customHeight="1" x14ac:dyDescent="0.15">
      <c r="A50" s="85"/>
      <c r="B50" s="85"/>
      <c r="C50" s="372" t="s">
        <v>356</v>
      </c>
      <c r="D50" s="373"/>
      <c r="E50" s="88" t="s">
        <v>646</v>
      </c>
      <c r="F50" s="100">
        <v>0</v>
      </c>
      <c r="G50" s="100">
        <v>0</v>
      </c>
      <c r="H50" s="100">
        <v>2</v>
      </c>
      <c r="I50" s="100">
        <v>0</v>
      </c>
      <c r="J50" s="100">
        <v>0</v>
      </c>
      <c r="K50" s="100">
        <v>1</v>
      </c>
      <c r="L50" s="100">
        <v>0</v>
      </c>
      <c r="M50" s="100">
        <v>1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1</v>
      </c>
    </row>
    <row r="51" spans="1:20" ht="9.6" customHeight="1" x14ac:dyDescent="0.15">
      <c r="A51" s="85"/>
      <c r="B51" s="85"/>
      <c r="C51" s="372" t="s">
        <v>65</v>
      </c>
      <c r="D51" s="373"/>
      <c r="E51" s="88" t="s">
        <v>647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1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</row>
    <row r="52" spans="1:20" ht="9.6" customHeight="1" x14ac:dyDescent="0.15">
      <c r="A52" s="85"/>
      <c r="B52" s="85"/>
      <c r="C52" s="372" t="s">
        <v>65</v>
      </c>
      <c r="D52" s="373"/>
      <c r="E52" s="88" t="s">
        <v>648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</row>
    <row r="53" spans="1:20" ht="9.6" customHeight="1" x14ac:dyDescent="0.15">
      <c r="A53" s="84"/>
      <c r="B53" s="359" t="s">
        <v>640</v>
      </c>
      <c r="C53" s="360"/>
      <c r="D53" s="360"/>
      <c r="E53" s="361"/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100">
        <v>0</v>
      </c>
      <c r="L53" s="100">
        <v>0</v>
      </c>
      <c r="M53" s="100">
        <v>2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1</v>
      </c>
    </row>
    <row r="54" spans="1:20" ht="9.6" customHeight="1" x14ac:dyDescent="0.15">
      <c r="A54" s="350" t="s">
        <v>44</v>
      </c>
      <c r="B54" s="351"/>
      <c r="C54" s="351"/>
      <c r="D54" s="351"/>
      <c r="E54" s="352"/>
      <c r="F54" s="100">
        <v>0</v>
      </c>
      <c r="G54" s="100">
        <v>0</v>
      </c>
      <c r="H54" s="100">
        <v>6</v>
      </c>
      <c r="I54" s="100">
        <v>0</v>
      </c>
      <c r="J54" s="100">
        <v>1</v>
      </c>
      <c r="K54" s="100">
        <v>0</v>
      </c>
      <c r="L54" s="100">
        <v>0</v>
      </c>
      <c r="M54" s="100">
        <v>0</v>
      </c>
      <c r="N54" s="100">
        <v>46</v>
      </c>
      <c r="O54" s="100">
        <v>5</v>
      </c>
      <c r="P54" s="100">
        <v>9</v>
      </c>
      <c r="Q54" s="100">
        <v>6</v>
      </c>
      <c r="R54" s="100">
        <v>3</v>
      </c>
      <c r="S54" s="100">
        <v>10</v>
      </c>
      <c r="T54" s="100">
        <v>90</v>
      </c>
    </row>
    <row r="55" spans="1:20" ht="9.6" customHeight="1" x14ac:dyDescent="0.15">
      <c r="A55" s="85"/>
      <c r="B55" s="357" t="s">
        <v>65</v>
      </c>
      <c r="C55" s="358"/>
      <c r="D55" s="360" t="s">
        <v>69</v>
      </c>
      <c r="E55" s="361"/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0</v>
      </c>
      <c r="T55" s="100">
        <v>5</v>
      </c>
    </row>
    <row r="56" spans="1:20" ht="9.6" customHeight="1" x14ac:dyDescent="0.15">
      <c r="A56" s="85"/>
      <c r="B56" s="357" t="s">
        <v>356</v>
      </c>
      <c r="C56" s="358"/>
      <c r="D56" s="360" t="s">
        <v>71</v>
      </c>
      <c r="E56" s="361"/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0</v>
      </c>
      <c r="T56" s="100">
        <v>1</v>
      </c>
    </row>
    <row r="57" spans="1:20" ht="9.6" customHeight="1" x14ac:dyDescent="0.15">
      <c r="A57" s="85"/>
      <c r="B57" s="357" t="s">
        <v>291</v>
      </c>
      <c r="C57" s="358"/>
      <c r="D57" s="360" t="s">
        <v>72</v>
      </c>
      <c r="E57" s="361"/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35</v>
      </c>
      <c r="O57" s="100">
        <v>2</v>
      </c>
      <c r="P57" s="100">
        <v>3</v>
      </c>
      <c r="Q57" s="100">
        <v>0</v>
      </c>
      <c r="R57" s="100">
        <v>0</v>
      </c>
      <c r="S57" s="100">
        <v>0</v>
      </c>
      <c r="T57" s="100">
        <v>19</v>
      </c>
    </row>
    <row r="58" spans="1:20" ht="9.6" customHeight="1" x14ac:dyDescent="0.15">
      <c r="A58" s="85"/>
      <c r="B58" s="357" t="s">
        <v>65</v>
      </c>
      <c r="C58" s="358"/>
      <c r="D58" s="360" t="s">
        <v>73</v>
      </c>
      <c r="E58" s="361"/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</row>
    <row r="59" spans="1:20" ht="9.6" customHeight="1" x14ac:dyDescent="0.15">
      <c r="A59" s="85"/>
      <c r="B59" s="357" t="s">
        <v>65</v>
      </c>
      <c r="C59" s="358"/>
      <c r="D59" s="360" t="s">
        <v>89</v>
      </c>
      <c r="E59" s="361"/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</row>
    <row r="60" spans="1:20" ht="9.6" customHeight="1" x14ac:dyDescent="0.15">
      <c r="A60" s="85"/>
      <c r="B60" s="357" t="s">
        <v>65</v>
      </c>
      <c r="C60" s="358"/>
      <c r="D60" s="360" t="s">
        <v>88</v>
      </c>
      <c r="E60" s="361"/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1</v>
      </c>
    </row>
    <row r="61" spans="1:20" ht="9.6" customHeight="1" x14ac:dyDescent="0.15">
      <c r="A61" s="84"/>
      <c r="B61" s="357" t="s">
        <v>65</v>
      </c>
      <c r="C61" s="358"/>
      <c r="D61" s="360" t="s">
        <v>74</v>
      </c>
      <c r="E61" s="361"/>
      <c r="F61" s="100">
        <v>0</v>
      </c>
      <c r="G61" s="100">
        <v>0</v>
      </c>
      <c r="H61" s="100">
        <v>6</v>
      </c>
      <c r="I61" s="100">
        <v>0</v>
      </c>
      <c r="J61" s="100">
        <v>1</v>
      </c>
      <c r="K61" s="100">
        <v>0</v>
      </c>
      <c r="L61" s="100">
        <v>0</v>
      </c>
      <c r="M61" s="100">
        <v>0</v>
      </c>
      <c r="N61" s="100">
        <v>10</v>
      </c>
      <c r="O61" s="100">
        <v>3</v>
      </c>
      <c r="P61" s="100">
        <v>6</v>
      </c>
      <c r="Q61" s="100">
        <v>5</v>
      </c>
      <c r="R61" s="100">
        <v>3</v>
      </c>
      <c r="S61" s="100">
        <v>9</v>
      </c>
      <c r="T61" s="100">
        <v>49</v>
      </c>
    </row>
  </sheetData>
  <mergeCells count="82">
    <mergeCell ref="S2:S5"/>
    <mergeCell ref="T2:T5"/>
    <mergeCell ref="C19:E19"/>
    <mergeCell ref="B20:E20"/>
    <mergeCell ref="M4:M5"/>
    <mergeCell ref="M2:M3"/>
    <mergeCell ref="B15:E15"/>
    <mergeCell ref="C16:E16"/>
    <mergeCell ref="C17:E17"/>
    <mergeCell ref="C18:E18"/>
    <mergeCell ref="K2:K5"/>
    <mergeCell ref="P2:P5"/>
    <mergeCell ref="Q2:Q5"/>
    <mergeCell ref="R2:R5"/>
    <mergeCell ref="L2:L5"/>
    <mergeCell ref="N2:N5"/>
    <mergeCell ref="B27:E27"/>
    <mergeCell ref="B35:E35"/>
    <mergeCell ref="C36:E36"/>
    <mergeCell ref="B31:E31"/>
    <mergeCell ref="B32:E32"/>
    <mergeCell ref="B34:E34"/>
    <mergeCell ref="B28:E28"/>
    <mergeCell ref="A29:E29"/>
    <mergeCell ref="A33:E33"/>
    <mergeCell ref="B23:E23"/>
    <mergeCell ref="B24:E24"/>
    <mergeCell ref="A22:E22"/>
    <mergeCell ref="B25:E25"/>
    <mergeCell ref="C26:D26"/>
    <mergeCell ref="C14:E14"/>
    <mergeCell ref="C10:E10"/>
    <mergeCell ref="C11:E11"/>
    <mergeCell ref="C9:E9"/>
    <mergeCell ref="B21:E21"/>
    <mergeCell ref="C44:D44"/>
    <mergeCell ref="B45:E45"/>
    <mergeCell ref="B57:C57"/>
    <mergeCell ref="A1:J1"/>
    <mergeCell ref="A5:E5"/>
    <mergeCell ref="A6:E6"/>
    <mergeCell ref="A7:E7"/>
    <mergeCell ref="J2:J5"/>
    <mergeCell ref="H2:H3"/>
    <mergeCell ref="H4:H5"/>
    <mergeCell ref="I2:I5"/>
    <mergeCell ref="F2:F5"/>
    <mergeCell ref="G2:G5"/>
    <mergeCell ref="C12:E12"/>
    <mergeCell ref="C13:E13"/>
    <mergeCell ref="B8:E8"/>
    <mergeCell ref="C41:D41"/>
    <mergeCell ref="C42:D42"/>
    <mergeCell ref="B43:E43"/>
    <mergeCell ref="C39:D39"/>
    <mergeCell ref="C40:D40"/>
    <mergeCell ref="O2:O5"/>
    <mergeCell ref="B61:C61"/>
    <mergeCell ref="C50:D50"/>
    <mergeCell ref="B55:C55"/>
    <mergeCell ref="B56:C56"/>
    <mergeCell ref="D60:E60"/>
    <mergeCell ref="D61:E61"/>
    <mergeCell ref="A54:E54"/>
    <mergeCell ref="B60:C60"/>
    <mergeCell ref="B59:C59"/>
    <mergeCell ref="B49:E49"/>
    <mergeCell ref="D59:E59"/>
    <mergeCell ref="D55:E55"/>
    <mergeCell ref="C37:E37"/>
    <mergeCell ref="B38:E38"/>
    <mergeCell ref="B30:E30"/>
    <mergeCell ref="B58:C58"/>
    <mergeCell ref="D58:E58"/>
    <mergeCell ref="B46:E46"/>
    <mergeCell ref="B48:E48"/>
    <mergeCell ref="A47:E47"/>
    <mergeCell ref="D57:E57"/>
    <mergeCell ref="C51:D51"/>
    <mergeCell ref="C52:D52"/>
    <mergeCell ref="B53:E53"/>
    <mergeCell ref="D56:E56"/>
  </mergeCells>
  <phoneticPr fontId="10"/>
  <pageMargins left="0.78740157480314965" right="0.78740157480314965" top="0.78740157480314965" bottom="0.98425196850393704" header="0.51181102362204722" footer="0.51181102362204722"/>
  <pageSetup paperSize="9" scale="84" firstPageNumber="74" orientation="landscape" useFirstPageNumber="1" r:id="rId1"/>
  <headerFooter alignWithMargins="0">
    <oddFooter>&amp;C-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77"/>
  <sheetViews>
    <sheetView showZeros="0" view="pageBreakPreview" zoomScaleNormal="100" zoomScaleSheetLayoutView="100" workbookViewId="0">
      <selection activeCell="N15" sqref="N15"/>
    </sheetView>
  </sheetViews>
  <sheetFormatPr defaultColWidth="6.875" defaultRowHeight="9" customHeight="1" x14ac:dyDescent="0.15"/>
  <cols>
    <col min="1" max="1" width="2.125" style="108" customWidth="1"/>
    <col min="2" max="2" width="12" style="108" customWidth="1"/>
    <col min="3" max="20" width="6.125" style="108" customWidth="1"/>
    <col min="21" max="16384" width="6.875" style="108"/>
  </cols>
  <sheetData>
    <row r="1" spans="1:20" ht="11.1" customHeight="1" x14ac:dyDescent="0.15">
      <c r="A1" s="108" t="s">
        <v>377</v>
      </c>
    </row>
    <row r="2" spans="1:20" ht="11.1" customHeight="1" x14ac:dyDescent="0.15">
      <c r="A2" s="126"/>
      <c r="B2" s="125" t="s">
        <v>289</v>
      </c>
      <c r="C2" s="396" t="s">
        <v>288</v>
      </c>
      <c r="D2" s="396" t="s">
        <v>287</v>
      </c>
      <c r="E2" s="396" t="s">
        <v>286</v>
      </c>
      <c r="F2" s="396" t="s">
        <v>248</v>
      </c>
      <c r="G2" s="396" t="s">
        <v>285</v>
      </c>
      <c r="H2" s="399" t="s">
        <v>284</v>
      </c>
      <c r="I2" s="399" t="s">
        <v>283</v>
      </c>
      <c r="J2" s="399" t="s">
        <v>282</v>
      </c>
      <c r="K2" s="399" t="s">
        <v>281</v>
      </c>
      <c r="L2" s="396" t="s">
        <v>280</v>
      </c>
      <c r="M2" s="396" t="s">
        <v>279</v>
      </c>
      <c r="N2" s="396" t="s">
        <v>278</v>
      </c>
      <c r="O2" s="396" t="s">
        <v>277</v>
      </c>
      <c r="P2" s="396" t="s">
        <v>276</v>
      </c>
      <c r="Q2" s="396" t="s">
        <v>376</v>
      </c>
      <c r="R2" s="396" t="s">
        <v>274</v>
      </c>
      <c r="S2" s="396" t="s">
        <v>273</v>
      </c>
      <c r="T2" s="396" t="s">
        <v>272</v>
      </c>
    </row>
    <row r="3" spans="1:20" ht="11.1" customHeight="1" x14ac:dyDescent="0.15">
      <c r="A3" s="121"/>
      <c r="B3" s="123"/>
      <c r="C3" s="397"/>
      <c r="D3" s="397"/>
      <c r="E3" s="397"/>
      <c r="F3" s="397"/>
      <c r="G3" s="397"/>
      <c r="H3" s="400"/>
      <c r="I3" s="400"/>
      <c r="J3" s="400"/>
      <c r="K3" s="400"/>
      <c r="L3" s="397"/>
      <c r="M3" s="397"/>
      <c r="N3" s="397"/>
      <c r="O3" s="397"/>
      <c r="P3" s="397"/>
      <c r="Q3" s="397"/>
      <c r="R3" s="397"/>
      <c r="S3" s="397"/>
      <c r="T3" s="397"/>
    </row>
    <row r="4" spans="1:20" ht="11.1" customHeight="1" x14ac:dyDescent="0.15">
      <c r="A4" s="121"/>
      <c r="B4" s="120"/>
      <c r="C4" s="397"/>
      <c r="D4" s="397" t="s">
        <v>271</v>
      </c>
      <c r="E4" s="397" t="s">
        <v>271</v>
      </c>
      <c r="F4" s="397" t="s">
        <v>270</v>
      </c>
      <c r="G4" s="122" t="s">
        <v>269</v>
      </c>
      <c r="H4" s="400"/>
      <c r="I4" s="400"/>
      <c r="J4" s="400"/>
      <c r="K4" s="400"/>
      <c r="L4" s="397" t="s">
        <v>268</v>
      </c>
      <c r="M4" s="397"/>
      <c r="N4" s="397"/>
      <c r="O4" s="397"/>
      <c r="P4" s="397"/>
      <c r="Q4" s="397" t="s">
        <v>267</v>
      </c>
      <c r="R4" s="397"/>
      <c r="S4" s="397" t="s">
        <v>266</v>
      </c>
      <c r="T4" s="397"/>
    </row>
    <row r="5" spans="1:20" ht="11.1" customHeight="1" x14ac:dyDescent="0.15">
      <c r="A5" s="121" t="s">
        <v>375</v>
      </c>
      <c r="B5" s="120"/>
      <c r="C5" s="398"/>
      <c r="D5" s="398"/>
      <c r="E5" s="398"/>
      <c r="F5" s="398"/>
      <c r="G5" s="119" t="s">
        <v>264</v>
      </c>
      <c r="H5" s="401"/>
      <c r="I5" s="401"/>
      <c r="J5" s="401"/>
      <c r="K5" s="401"/>
      <c r="L5" s="398"/>
      <c r="M5" s="398"/>
      <c r="N5" s="398"/>
      <c r="O5" s="398"/>
      <c r="P5" s="398"/>
      <c r="Q5" s="398"/>
      <c r="R5" s="398"/>
      <c r="S5" s="398"/>
      <c r="T5" s="398"/>
    </row>
    <row r="6" spans="1:20" ht="11.1" customHeight="1" x14ac:dyDescent="0.15">
      <c r="A6" s="404" t="s">
        <v>140</v>
      </c>
      <c r="B6" s="405"/>
      <c r="C6" s="111">
        <v>6909</v>
      </c>
      <c r="D6" s="111">
        <v>886</v>
      </c>
      <c r="E6" s="111">
        <v>179</v>
      </c>
      <c r="F6" s="111">
        <v>634</v>
      </c>
      <c r="G6" s="111">
        <v>150</v>
      </c>
      <c r="H6" s="111">
        <v>120</v>
      </c>
      <c r="I6" s="111">
        <v>141</v>
      </c>
      <c r="J6" s="111">
        <v>199</v>
      </c>
      <c r="K6" s="111">
        <v>671</v>
      </c>
      <c r="L6" s="111">
        <v>1</v>
      </c>
      <c r="M6" s="111">
        <v>0</v>
      </c>
      <c r="N6" s="111">
        <v>9</v>
      </c>
      <c r="O6" s="111">
        <v>1</v>
      </c>
      <c r="P6" s="111">
        <v>3</v>
      </c>
      <c r="Q6" s="111">
        <v>0</v>
      </c>
      <c r="R6" s="111">
        <v>8</v>
      </c>
      <c r="S6" s="111">
        <v>4</v>
      </c>
      <c r="T6" s="111">
        <v>99</v>
      </c>
    </row>
    <row r="7" spans="1:20" ht="11.1" customHeight="1" x14ac:dyDescent="0.15">
      <c r="A7" s="402" t="s">
        <v>139</v>
      </c>
      <c r="B7" s="403"/>
      <c r="C7" s="111">
        <v>1208</v>
      </c>
      <c r="D7" s="111">
        <v>291</v>
      </c>
      <c r="E7" s="111">
        <v>9</v>
      </c>
      <c r="F7" s="111">
        <v>38</v>
      </c>
      <c r="G7" s="111">
        <v>32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111">
        <v>0</v>
      </c>
      <c r="Q7" s="111">
        <v>0</v>
      </c>
      <c r="R7" s="111">
        <v>0</v>
      </c>
      <c r="S7" s="111">
        <v>0</v>
      </c>
      <c r="T7" s="111">
        <v>31</v>
      </c>
    </row>
    <row r="8" spans="1:20" ht="11.1" customHeight="1" x14ac:dyDescent="0.15">
      <c r="A8" s="114"/>
      <c r="B8" s="112" t="s">
        <v>138</v>
      </c>
      <c r="C8" s="111">
        <v>211</v>
      </c>
      <c r="D8" s="110">
        <v>172</v>
      </c>
      <c r="E8" s="110">
        <v>9</v>
      </c>
      <c r="F8" s="110">
        <v>29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  <c r="R8" s="110">
        <v>0</v>
      </c>
      <c r="S8" s="110">
        <v>0</v>
      </c>
      <c r="T8" s="110">
        <v>0</v>
      </c>
    </row>
    <row r="9" spans="1:20" ht="11.1" customHeight="1" x14ac:dyDescent="0.15">
      <c r="A9" s="114"/>
      <c r="B9" s="112" t="s">
        <v>137</v>
      </c>
      <c r="C9" s="111">
        <v>82</v>
      </c>
      <c r="D9" s="110">
        <v>76</v>
      </c>
      <c r="E9" s="110">
        <v>0</v>
      </c>
      <c r="F9" s="110">
        <v>3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3</v>
      </c>
    </row>
    <row r="10" spans="1:20" ht="11.1" customHeight="1" x14ac:dyDescent="0.15">
      <c r="A10" s="114"/>
      <c r="B10" s="112" t="s">
        <v>136</v>
      </c>
      <c r="C10" s="111">
        <v>18</v>
      </c>
      <c r="D10" s="110">
        <v>14</v>
      </c>
      <c r="E10" s="110">
        <v>0</v>
      </c>
      <c r="F10" s="110">
        <v>3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</row>
    <row r="11" spans="1:20" ht="11.1" customHeight="1" x14ac:dyDescent="0.15">
      <c r="A11" s="114"/>
      <c r="B11" s="112" t="s">
        <v>135</v>
      </c>
      <c r="C11" s="111">
        <v>1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</row>
    <row r="12" spans="1:20" ht="11.1" customHeight="1" x14ac:dyDescent="0.15">
      <c r="A12" s="114"/>
      <c r="B12" s="112" t="s">
        <v>252</v>
      </c>
      <c r="C12" s="111">
        <v>14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1</v>
      </c>
    </row>
    <row r="13" spans="1:20" ht="11.1" customHeight="1" x14ac:dyDescent="0.15">
      <c r="A13" s="114"/>
      <c r="B13" s="112" t="s">
        <v>133</v>
      </c>
      <c r="C13" s="111">
        <v>3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</row>
    <row r="14" spans="1:20" ht="11.1" customHeight="1" x14ac:dyDescent="0.15">
      <c r="A14" s="114"/>
      <c r="B14" s="112" t="s">
        <v>251</v>
      </c>
      <c r="C14" s="111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</row>
    <row r="15" spans="1:20" ht="11.1" customHeight="1" x14ac:dyDescent="0.15">
      <c r="A15" s="114"/>
      <c r="B15" s="112" t="s">
        <v>131</v>
      </c>
      <c r="C15" s="111">
        <v>9</v>
      </c>
      <c r="D15" s="110">
        <v>0</v>
      </c>
      <c r="E15" s="110">
        <v>0</v>
      </c>
      <c r="F15" s="110">
        <v>0</v>
      </c>
      <c r="G15" s="110">
        <v>9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</row>
    <row r="16" spans="1:20" ht="11.1" customHeight="1" x14ac:dyDescent="0.15">
      <c r="A16" s="114"/>
      <c r="B16" s="112" t="s">
        <v>130</v>
      </c>
      <c r="C16" s="111">
        <v>9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</row>
    <row r="17" spans="1:20" ht="11.1" customHeight="1" x14ac:dyDescent="0.15">
      <c r="A17" s="114"/>
      <c r="B17" s="112" t="s">
        <v>129</v>
      </c>
      <c r="C17" s="111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</row>
    <row r="18" spans="1:20" ht="11.1" customHeight="1" x14ac:dyDescent="0.15">
      <c r="A18" s="114"/>
      <c r="B18" s="112" t="s">
        <v>250</v>
      </c>
      <c r="C18" s="111">
        <v>55</v>
      </c>
      <c r="D18" s="110">
        <v>0</v>
      </c>
      <c r="E18" s="110">
        <v>0</v>
      </c>
      <c r="F18" s="118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</row>
    <row r="19" spans="1:20" ht="11.1" customHeight="1" x14ac:dyDescent="0.15">
      <c r="A19" s="114"/>
      <c r="B19" s="112" t="s">
        <v>127</v>
      </c>
      <c r="C19" s="111">
        <v>124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</row>
    <row r="20" spans="1:20" ht="11.1" customHeight="1" x14ac:dyDescent="0.15">
      <c r="A20" s="114"/>
      <c r="B20" s="112" t="s">
        <v>249</v>
      </c>
      <c r="C20" s="111">
        <v>13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</row>
    <row r="21" spans="1:20" ht="11.1" customHeight="1" x14ac:dyDescent="0.15">
      <c r="A21" s="114"/>
      <c r="B21" s="112" t="s">
        <v>125</v>
      </c>
      <c r="C21" s="111">
        <v>24</v>
      </c>
      <c r="D21" s="110">
        <v>0</v>
      </c>
      <c r="E21" s="110">
        <v>0</v>
      </c>
      <c r="F21" s="110">
        <v>0</v>
      </c>
      <c r="G21" s="110">
        <v>22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</row>
    <row r="22" spans="1:20" ht="11.1" customHeight="1" x14ac:dyDescent="0.15">
      <c r="A22" s="114"/>
      <c r="B22" s="112" t="s">
        <v>124</v>
      </c>
      <c r="C22" s="111">
        <v>156</v>
      </c>
      <c r="D22" s="110">
        <v>17</v>
      </c>
      <c r="E22" s="110">
        <v>0</v>
      </c>
      <c r="F22" s="110">
        <v>2</v>
      </c>
      <c r="G22" s="110">
        <v>1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</row>
    <row r="23" spans="1:20" ht="11.1" customHeight="1" x14ac:dyDescent="0.15">
      <c r="A23" s="113"/>
      <c r="B23" s="112" t="s">
        <v>10</v>
      </c>
      <c r="C23" s="111">
        <v>489</v>
      </c>
      <c r="D23" s="110">
        <v>12</v>
      </c>
      <c r="E23" s="110">
        <v>0</v>
      </c>
      <c r="F23" s="110">
        <v>1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27</v>
      </c>
    </row>
    <row r="24" spans="1:20" ht="11.1" customHeight="1" x14ac:dyDescent="0.15">
      <c r="A24" s="402" t="s">
        <v>123</v>
      </c>
      <c r="B24" s="403"/>
      <c r="C24" s="111">
        <v>1915</v>
      </c>
      <c r="D24" s="111">
        <v>145</v>
      </c>
      <c r="E24" s="111">
        <v>117</v>
      </c>
      <c r="F24" s="111">
        <v>384</v>
      </c>
      <c r="G24" s="111">
        <v>53</v>
      </c>
      <c r="H24" s="111">
        <v>32</v>
      </c>
      <c r="I24" s="111">
        <v>132</v>
      </c>
      <c r="J24" s="111">
        <v>62</v>
      </c>
      <c r="K24" s="111">
        <v>644</v>
      </c>
      <c r="L24" s="111">
        <v>0</v>
      </c>
      <c r="M24" s="111">
        <v>0</v>
      </c>
      <c r="N24" s="111">
        <v>0</v>
      </c>
      <c r="O24" s="111">
        <v>0</v>
      </c>
      <c r="P24" s="111">
        <v>2</v>
      </c>
      <c r="Q24" s="111">
        <v>0</v>
      </c>
      <c r="R24" s="111">
        <v>1</v>
      </c>
      <c r="S24" s="111">
        <v>0</v>
      </c>
      <c r="T24" s="111">
        <v>3</v>
      </c>
    </row>
    <row r="25" spans="1:20" ht="11.1" customHeight="1" x14ac:dyDescent="0.15">
      <c r="A25" s="114"/>
      <c r="B25" s="117" t="s">
        <v>122</v>
      </c>
      <c r="C25" s="111">
        <v>113</v>
      </c>
      <c r="D25" s="110">
        <v>30</v>
      </c>
      <c r="E25" s="110">
        <v>9</v>
      </c>
      <c r="F25" s="110">
        <v>16</v>
      </c>
      <c r="G25" s="110">
        <v>0</v>
      </c>
      <c r="H25" s="110">
        <v>16</v>
      </c>
      <c r="I25" s="110">
        <v>0</v>
      </c>
      <c r="J25" s="110">
        <v>6</v>
      </c>
      <c r="K25" s="110">
        <v>2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</row>
    <row r="26" spans="1:20" ht="11.1" customHeight="1" x14ac:dyDescent="0.15">
      <c r="A26" s="114"/>
      <c r="B26" s="117" t="s">
        <v>121</v>
      </c>
      <c r="C26" s="111">
        <v>131</v>
      </c>
      <c r="D26" s="110">
        <v>27</v>
      </c>
      <c r="E26" s="110">
        <v>8</v>
      </c>
      <c r="F26" s="110">
        <v>48</v>
      </c>
      <c r="G26" s="110">
        <v>0</v>
      </c>
      <c r="H26" s="110">
        <v>2</v>
      </c>
      <c r="I26" s="110">
        <v>5</v>
      </c>
      <c r="J26" s="110">
        <v>3</v>
      </c>
      <c r="K26" s="110">
        <v>17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</row>
    <row r="27" spans="1:20" ht="11.1" customHeight="1" x14ac:dyDescent="0.15">
      <c r="A27" s="114"/>
      <c r="B27" s="117" t="s">
        <v>120</v>
      </c>
      <c r="C27" s="111">
        <v>1671</v>
      </c>
      <c r="D27" s="110">
        <v>88</v>
      </c>
      <c r="E27" s="110">
        <v>100</v>
      </c>
      <c r="F27" s="110">
        <v>320</v>
      </c>
      <c r="G27" s="110">
        <v>53</v>
      </c>
      <c r="H27" s="110">
        <v>14</v>
      </c>
      <c r="I27" s="110">
        <v>127</v>
      </c>
      <c r="J27" s="110">
        <v>53</v>
      </c>
      <c r="K27" s="110">
        <v>625</v>
      </c>
      <c r="L27" s="110">
        <v>0</v>
      </c>
      <c r="M27" s="110">
        <v>0</v>
      </c>
      <c r="N27" s="110">
        <v>0</v>
      </c>
      <c r="O27" s="110">
        <v>0</v>
      </c>
      <c r="P27" s="110">
        <v>2</v>
      </c>
      <c r="Q27" s="110">
        <v>0</v>
      </c>
      <c r="R27" s="110">
        <v>1</v>
      </c>
      <c r="S27" s="110">
        <v>0</v>
      </c>
      <c r="T27" s="110">
        <v>3</v>
      </c>
    </row>
    <row r="28" spans="1:20" ht="11.1" customHeight="1" x14ac:dyDescent="0.15">
      <c r="A28" s="402" t="s">
        <v>119</v>
      </c>
      <c r="B28" s="403"/>
      <c r="C28" s="111">
        <v>3786</v>
      </c>
      <c r="D28" s="111">
        <v>450</v>
      </c>
      <c r="E28" s="111">
        <v>53</v>
      </c>
      <c r="F28" s="111">
        <v>212</v>
      </c>
      <c r="G28" s="111">
        <v>65</v>
      </c>
      <c r="H28" s="111">
        <v>88</v>
      </c>
      <c r="I28" s="111">
        <v>9</v>
      </c>
      <c r="J28" s="111">
        <v>137</v>
      </c>
      <c r="K28" s="111">
        <v>27</v>
      </c>
      <c r="L28" s="111">
        <v>1</v>
      </c>
      <c r="M28" s="111">
        <v>0</v>
      </c>
      <c r="N28" s="111">
        <v>9</v>
      </c>
      <c r="O28" s="111">
        <v>1</v>
      </c>
      <c r="P28" s="111">
        <v>1</v>
      </c>
      <c r="Q28" s="111">
        <v>0</v>
      </c>
      <c r="R28" s="111">
        <v>7</v>
      </c>
      <c r="S28" s="111">
        <v>4</v>
      </c>
      <c r="T28" s="111">
        <v>65</v>
      </c>
    </row>
    <row r="29" spans="1:20" ht="11.1" customHeight="1" x14ac:dyDescent="0.15">
      <c r="A29" s="114"/>
      <c r="B29" s="115" t="s">
        <v>118</v>
      </c>
      <c r="C29" s="111">
        <v>13</v>
      </c>
      <c r="D29" s="110">
        <v>12</v>
      </c>
      <c r="E29" s="110">
        <v>0</v>
      </c>
      <c r="F29" s="110">
        <v>1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</row>
    <row r="30" spans="1:20" ht="11.1" customHeight="1" x14ac:dyDescent="0.15">
      <c r="A30" s="114"/>
      <c r="B30" s="115" t="s">
        <v>117</v>
      </c>
      <c r="C30" s="111">
        <v>1</v>
      </c>
      <c r="D30" s="110">
        <v>1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</row>
    <row r="31" spans="1:20" ht="11.1" customHeight="1" x14ac:dyDescent="0.15">
      <c r="A31" s="114"/>
      <c r="B31" s="115" t="s">
        <v>245</v>
      </c>
      <c r="C31" s="111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</row>
    <row r="32" spans="1:20" ht="11.1" customHeight="1" x14ac:dyDescent="0.15">
      <c r="A32" s="114"/>
      <c r="B32" s="116" t="s">
        <v>244</v>
      </c>
      <c r="C32" s="111">
        <v>9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</row>
    <row r="33" spans="1:20" ht="11.1" customHeight="1" x14ac:dyDescent="0.15">
      <c r="A33" s="114"/>
      <c r="B33" s="115" t="s">
        <v>114</v>
      </c>
      <c r="C33" s="111">
        <v>8</v>
      </c>
      <c r="D33" s="110">
        <v>6</v>
      </c>
      <c r="E33" s="110">
        <v>1</v>
      </c>
      <c r="F33" s="110">
        <v>1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</row>
    <row r="34" spans="1:20" ht="11.1" customHeight="1" x14ac:dyDescent="0.15">
      <c r="A34" s="114"/>
      <c r="B34" s="115" t="s">
        <v>113</v>
      </c>
      <c r="C34" s="111">
        <v>55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</row>
    <row r="35" spans="1:20" ht="11.1" customHeight="1" x14ac:dyDescent="0.15">
      <c r="A35" s="114"/>
      <c r="B35" s="115" t="s">
        <v>374</v>
      </c>
      <c r="C35" s="111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</row>
    <row r="36" spans="1:20" ht="11.1" customHeight="1" x14ac:dyDescent="0.15">
      <c r="A36" s="114"/>
      <c r="B36" s="115" t="s">
        <v>110</v>
      </c>
      <c r="C36" s="111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</row>
    <row r="37" spans="1:20" ht="11.1" customHeight="1" x14ac:dyDescent="0.15">
      <c r="A37" s="114"/>
      <c r="B37" s="115" t="s">
        <v>109</v>
      </c>
      <c r="C37" s="111">
        <v>0</v>
      </c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0</v>
      </c>
      <c r="Q37" s="110">
        <v>0</v>
      </c>
      <c r="R37" s="110">
        <v>0</v>
      </c>
      <c r="S37" s="110">
        <v>0</v>
      </c>
      <c r="T37" s="110">
        <v>0</v>
      </c>
    </row>
    <row r="38" spans="1:20" ht="11.1" customHeight="1" x14ac:dyDescent="0.15">
      <c r="A38" s="114"/>
      <c r="B38" s="115" t="s">
        <v>108</v>
      </c>
      <c r="C38" s="111">
        <v>3</v>
      </c>
      <c r="D38" s="110">
        <v>2</v>
      </c>
      <c r="E38" s="110">
        <v>0</v>
      </c>
      <c r="F38" s="110">
        <v>1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</row>
    <row r="39" spans="1:20" ht="11.1" customHeight="1" x14ac:dyDescent="0.15">
      <c r="A39" s="114"/>
      <c r="B39" s="115" t="s">
        <v>107</v>
      </c>
      <c r="C39" s="111">
        <v>4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</row>
    <row r="40" spans="1:20" ht="11.1" customHeight="1" x14ac:dyDescent="0.15">
      <c r="A40" s="114"/>
      <c r="B40" s="115" t="s">
        <v>106</v>
      </c>
      <c r="C40" s="111">
        <v>3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</row>
    <row r="41" spans="1:20" ht="11.1" customHeight="1" x14ac:dyDescent="0.15">
      <c r="A41" s="114"/>
      <c r="B41" s="115" t="s">
        <v>104</v>
      </c>
      <c r="C41" s="111">
        <v>5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4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</row>
    <row r="42" spans="1:20" ht="11.1" customHeight="1" x14ac:dyDescent="0.15">
      <c r="A42" s="114"/>
      <c r="B42" s="115" t="s">
        <v>373</v>
      </c>
      <c r="C42" s="111">
        <v>3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1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  <c r="R42" s="110">
        <v>0</v>
      </c>
      <c r="S42" s="110">
        <v>0</v>
      </c>
      <c r="T42" s="110">
        <v>0</v>
      </c>
    </row>
    <row r="43" spans="1:20" ht="11.1" customHeight="1" x14ac:dyDescent="0.15">
      <c r="A43" s="114"/>
      <c r="B43" s="112" t="s">
        <v>242</v>
      </c>
      <c r="C43" s="111">
        <v>196</v>
      </c>
      <c r="D43" s="110">
        <v>2</v>
      </c>
      <c r="E43" s="110">
        <v>0</v>
      </c>
      <c r="F43" s="110">
        <v>0</v>
      </c>
      <c r="G43" s="110">
        <v>5</v>
      </c>
      <c r="H43" s="110">
        <v>0</v>
      </c>
      <c r="I43" s="110">
        <v>0</v>
      </c>
      <c r="J43" s="110">
        <v>2</v>
      </c>
      <c r="K43" s="110">
        <v>1</v>
      </c>
      <c r="L43" s="110">
        <v>0</v>
      </c>
      <c r="M43" s="110">
        <v>0</v>
      </c>
      <c r="N43" s="110">
        <v>2</v>
      </c>
      <c r="O43" s="110">
        <v>1</v>
      </c>
      <c r="P43" s="110">
        <v>1</v>
      </c>
      <c r="Q43" s="110">
        <v>0</v>
      </c>
      <c r="R43" s="110">
        <v>5</v>
      </c>
      <c r="S43" s="110">
        <v>0</v>
      </c>
      <c r="T43" s="110">
        <v>1</v>
      </c>
    </row>
    <row r="44" spans="1:20" ht="11.1" customHeight="1" x14ac:dyDescent="0.15">
      <c r="A44" s="114"/>
      <c r="B44" s="112" t="s">
        <v>241</v>
      </c>
      <c r="C44" s="111">
        <v>4</v>
      </c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</row>
    <row r="45" spans="1:20" ht="11.1" customHeight="1" x14ac:dyDescent="0.15">
      <c r="A45" s="114"/>
      <c r="B45" s="112" t="s">
        <v>100</v>
      </c>
      <c r="C45" s="111">
        <v>417</v>
      </c>
      <c r="D45" s="110">
        <v>91</v>
      </c>
      <c r="E45" s="110">
        <v>21</v>
      </c>
      <c r="F45" s="110">
        <v>82</v>
      </c>
      <c r="G45" s="110">
        <v>2</v>
      </c>
      <c r="H45" s="110">
        <v>43</v>
      </c>
      <c r="I45" s="110">
        <v>2</v>
      </c>
      <c r="J45" s="110">
        <v>33</v>
      </c>
      <c r="K45" s="110">
        <v>6</v>
      </c>
      <c r="L45" s="110">
        <v>0</v>
      </c>
      <c r="M45" s="110">
        <v>0</v>
      </c>
      <c r="N45" s="110">
        <v>1</v>
      </c>
      <c r="O45" s="110">
        <v>0</v>
      </c>
      <c r="P45" s="110">
        <v>0</v>
      </c>
      <c r="Q45" s="110">
        <v>0</v>
      </c>
      <c r="R45" s="110">
        <v>0</v>
      </c>
      <c r="S45" s="110">
        <v>0</v>
      </c>
      <c r="T45" s="110">
        <v>0</v>
      </c>
    </row>
    <row r="46" spans="1:20" ht="11.1" customHeight="1" x14ac:dyDescent="0.15">
      <c r="A46" s="114"/>
      <c r="B46" s="112" t="s">
        <v>99</v>
      </c>
      <c r="C46" s="111">
        <v>196</v>
      </c>
      <c r="D46" s="110">
        <v>45</v>
      </c>
      <c r="E46" s="110">
        <v>12</v>
      </c>
      <c r="F46" s="110">
        <v>31</v>
      </c>
      <c r="G46" s="110">
        <v>0</v>
      </c>
      <c r="H46" s="110">
        <v>29</v>
      </c>
      <c r="I46" s="110">
        <v>7</v>
      </c>
      <c r="J46" s="110">
        <v>5</v>
      </c>
      <c r="K46" s="110">
        <v>18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</row>
    <row r="47" spans="1:20" ht="11.1" customHeight="1" x14ac:dyDescent="0.15">
      <c r="A47" s="114"/>
      <c r="B47" s="112" t="s">
        <v>240</v>
      </c>
      <c r="C47" s="111">
        <v>19</v>
      </c>
      <c r="D47" s="110">
        <v>0</v>
      </c>
      <c r="E47" s="110">
        <v>0</v>
      </c>
      <c r="F47" s="110">
        <v>0</v>
      </c>
      <c r="G47" s="110">
        <v>1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  <c r="R47" s="110">
        <v>0</v>
      </c>
      <c r="S47" s="110">
        <v>0</v>
      </c>
      <c r="T47" s="110">
        <v>0</v>
      </c>
    </row>
    <row r="48" spans="1:20" ht="11.1" customHeight="1" x14ac:dyDescent="0.15">
      <c r="A48" s="114"/>
      <c r="B48" s="112" t="s">
        <v>97</v>
      </c>
      <c r="C48" s="111">
        <v>55</v>
      </c>
      <c r="D48" s="110">
        <v>0</v>
      </c>
      <c r="E48" s="110">
        <v>0</v>
      </c>
      <c r="F48" s="110">
        <v>0</v>
      </c>
      <c r="G48" s="110">
        <v>0</v>
      </c>
      <c r="H48" s="110">
        <v>2</v>
      </c>
      <c r="I48" s="110">
        <v>0</v>
      </c>
      <c r="J48" s="110">
        <v>3</v>
      </c>
      <c r="K48" s="110">
        <v>0</v>
      </c>
      <c r="L48" s="110">
        <v>0</v>
      </c>
      <c r="M48" s="110">
        <v>0</v>
      </c>
      <c r="N48" s="110">
        <v>1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</row>
    <row r="49" spans="1:23" ht="11.1" customHeight="1" x14ac:dyDescent="0.15">
      <c r="A49" s="114"/>
      <c r="B49" s="112" t="s">
        <v>96</v>
      </c>
      <c r="C49" s="111">
        <v>128</v>
      </c>
      <c r="D49" s="110">
        <v>95</v>
      </c>
      <c r="E49" s="110">
        <v>3</v>
      </c>
      <c r="F49" s="110">
        <v>24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</row>
    <row r="50" spans="1:23" ht="11.1" customHeight="1" x14ac:dyDescent="0.15">
      <c r="A50" s="114"/>
      <c r="B50" s="112" t="s">
        <v>95</v>
      </c>
      <c r="C50" s="111">
        <v>111</v>
      </c>
      <c r="D50" s="110">
        <v>0</v>
      </c>
      <c r="E50" s="110">
        <v>0</v>
      </c>
      <c r="F50" s="110">
        <v>0</v>
      </c>
      <c r="G50" s="110">
        <v>1</v>
      </c>
      <c r="H50" s="110">
        <v>0</v>
      </c>
      <c r="I50" s="110">
        <v>0</v>
      </c>
      <c r="J50" s="110">
        <v>1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0">
        <v>0</v>
      </c>
      <c r="R50" s="110">
        <v>0</v>
      </c>
      <c r="S50" s="110">
        <v>0</v>
      </c>
      <c r="T50" s="110">
        <v>0</v>
      </c>
    </row>
    <row r="51" spans="1:23" ht="11.1" customHeight="1" x14ac:dyDescent="0.15">
      <c r="A51" s="114"/>
      <c r="B51" s="112" t="s">
        <v>94</v>
      </c>
      <c r="C51" s="111">
        <v>1312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  <c r="T51" s="110">
        <v>0</v>
      </c>
    </row>
    <row r="52" spans="1:23" ht="11.1" customHeight="1" x14ac:dyDescent="0.15">
      <c r="A52" s="114"/>
      <c r="B52" s="112" t="s">
        <v>93</v>
      </c>
      <c r="C52" s="111">
        <v>147</v>
      </c>
      <c r="D52" s="110">
        <v>0</v>
      </c>
      <c r="E52" s="110">
        <v>0</v>
      </c>
      <c r="F52" s="110">
        <v>0</v>
      </c>
      <c r="G52" s="110">
        <v>8</v>
      </c>
      <c r="H52" s="110">
        <v>0</v>
      </c>
      <c r="I52" s="110">
        <v>0</v>
      </c>
      <c r="J52" s="110">
        <v>0</v>
      </c>
      <c r="K52" s="110">
        <v>2</v>
      </c>
      <c r="L52" s="110">
        <v>0</v>
      </c>
      <c r="M52" s="110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2</v>
      </c>
      <c r="T52" s="110">
        <v>0</v>
      </c>
    </row>
    <row r="53" spans="1:23" ht="11.1" customHeight="1" x14ac:dyDescent="0.15">
      <c r="A53" s="114"/>
      <c r="B53" s="112" t="s">
        <v>92</v>
      </c>
      <c r="C53" s="111">
        <v>8</v>
      </c>
      <c r="D53" s="110">
        <v>2</v>
      </c>
      <c r="E53" s="110">
        <v>1</v>
      </c>
      <c r="F53" s="110">
        <v>5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</row>
    <row r="54" spans="1:23" ht="11.1" customHeight="1" x14ac:dyDescent="0.15">
      <c r="A54" s="114"/>
      <c r="B54" s="112" t="s">
        <v>239</v>
      </c>
      <c r="C54" s="111">
        <v>55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54</v>
      </c>
    </row>
    <row r="55" spans="1:23" ht="11.1" customHeight="1" x14ac:dyDescent="0.15">
      <c r="A55" s="113"/>
      <c r="B55" s="112" t="s">
        <v>90</v>
      </c>
      <c r="C55" s="111">
        <v>1034</v>
      </c>
      <c r="D55" s="110">
        <v>194</v>
      </c>
      <c r="E55" s="110">
        <v>15</v>
      </c>
      <c r="F55" s="110">
        <v>67</v>
      </c>
      <c r="G55" s="110">
        <v>48</v>
      </c>
      <c r="H55" s="110">
        <v>14</v>
      </c>
      <c r="I55" s="110">
        <v>0</v>
      </c>
      <c r="J55" s="110">
        <v>88</v>
      </c>
      <c r="K55" s="110">
        <v>0</v>
      </c>
      <c r="L55" s="110">
        <v>1</v>
      </c>
      <c r="M55" s="110">
        <v>0</v>
      </c>
      <c r="N55" s="110">
        <v>5</v>
      </c>
      <c r="O55" s="110">
        <v>0</v>
      </c>
      <c r="P55" s="110">
        <v>0</v>
      </c>
      <c r="Q55" s="110">
        <v>0</v>
      </c>
      <c r="R55" s="110">
        <v>2</v>
      </c>
      <c r="S55" s="110">
        <v>2</v>
      </c>
      <c r="T55" s="110">
        <v>10</v>
      </c>
    </row>
    <row r="56" spans="1:23" ht="11.65" customHeight="1" x14ac:dyDescent="0.15">
      <c r="A56" s="109"/>
      <c r="B56" s="395" t="s">
        <v>257</v>
      </c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5"/>
      <c r="V56" s="395"/>
      <c r="W56" s="395"/>
    </row>
    <row r="57" spans="1:23" ht="9" customHeight="1" x14ac:dyDescent="0.15">
      <c r="A57" s="109"/>
      <c r="B57" s="109"/>
    </row>
    <row r="58" spans="1:23" ht="9" customHeight="1" x14ac:dyDescent="0.15">
      <c r="A58" s="109"/>
      <c r="B58" s="109"/>
    </row>
    <row r="59" spans="1:23" ht="9" customHeight="1" x14ac:dyDescent="0.15">
      <c r="A59" s="109"/>
      <c r="B59" s="109"/>
    </row>
    <row r="60" spans="1:23" ht="9" customHeight="1" x14ac:dyDescent="0.15">
      <c r="A60" s="109"/>
      <c r="B60" s="109"/>
    </row>
    <row r="61" spans="1:23" ht="9" customHeight="1" x14ac:dyDescent="0.15">
      <c r="A61" s="109"/>
      <c r="B61" s="109"/>
    </row>
    <row r="62" spans="1:23" ht="9" customHeight="1" x14ac:dyDescent="0.15">
      <c r="A62" s="109"/>
      <c r="B62" s="109"/>
    </row>
    <row r="63" spans="1:23" ht="9" customHeight="1" x14ac:dyDescent="0.15">
      <c r="A63" s="109"/>
      <c r="B63" s="109"/>
    </row>
    <row r="64" spans="1:23" ht="9" customHeight="1" x14ac:dyDescent="0.15">
      <c r="A64" s="109"/>
      <c r="B64" s="109"/>
    </row>
    <row r="65" spans="1:2" ht="9" customHeight="1" x14ac:dyDescent="0.15">
      <c r="A65" s="109"/>
      <c r="B65" s="109"/>
    </row>
    <row r="66" spans="1:2" ht="9" customHeight="1" x14ac:dyDescent="0.15">
      <c r="A66" s="109"/>
      <c r="B66" s="109"/>
    </row>
    <row r="67" spans="1:2" ht="9" customHeight="1" x14ac:dyDescent="0.15">
      <c r="A67" s="109"/>
      <c r="B67" s="109"/>
    </row>
    <row r="68" spans="1:2" ht="9" customHeight="1" x14ac:dyDescent="0.15">
      <c r="A68" s="109"/>
      <c r="B68" s="109"/>
    </row>
    <row r="69" spans="1:2" ht="9" customHeight="1" x14ac:dyDescent="0.15">
      <c r="A69" s="109"/>
      <c r="B69" s="109"/>
    </row>
    <row r="70" spans="1:2" ht="9" customHeight="1" x14ac:dyDescent="0.15">
      <c r="A70" s="109"/>
      <c r="B70" s="109"/>
    </row>
    <row r="71" spans="1:2" ht="9" customHeight="1" x14ac:dyDescent="0.15">
      <c r="A71" s="109"/>
      <c r="B71" s="109"/>
    </row>
    <row r="72" spans="1:2" ht="9" customHeight="1" x14ac:dyDescent="0.15">
      <c r="A72" s="109"/>
      <c r="B72" s="109"/>
    </row>
    <row r="73" spans="1:2" ht="9" customHeight="1" x14ac:dyDescent="0.15">
      <c r="A73" s="109"/>
      <c r="B73" s="109"/>
    </row>
    <row r="74" spans="1:2" ht="9" customHeight="1" x14ac:dyDescent="0.15">
      <c r="A74" s="109"/>
      <c r="B74" s="109"/>
    </row>
    <row r="75" spans="1:2" ht="9" customHeight="1" x14ac:dyDescent="0.15">
      <c r="A75" s="109"/>
      <c r="B75" s="109"/>
    </row>
    <row r="76" spans="1:2" ht="9" customHeight="1" x14ac:dyDescent="0.15">
      <c r="A76" s="109"/>
      <c r="B76" s="109"/>
    </row>
    <row r="77" spans="1:2" ht="9" customHeight="1" x14ac:dyDescent="0.15">
      <c r="A77" s="109"/>
      <c r="B77" s="109"/>
    </row>
  </sheetData>
  <mergeCells count="29">
    <mergeCell ref="J2:J5"/>
    <mergeCell ref="L2:L3"/>
    <mergeCell ref="N2:N5"/>
    <mergeCell ref="A6:B6"/>
    <mergeCell ref="A7:B7"/>
    <mergeCell ref="A24:B24"/>
    <mergeCell ref="H2:H5"/>
    <mergeCell ref="I2:I5"/>
    <mergeCell ref="E4:E5"/>
    <mergeCell ref="F4:F5"/>
    <mergeCell ref="D2:D3"/>
    <mergeCell ref="E2:E3"/>
    <mergeCell ref="F2:F3"/>
    <mergeCell ref="B56:W56"/>
    <mergeCell ref="T2:T5"/>
    <mergeCell ref="S4:S5"/>
    <mergeCell ref="P2:P5"/>
    <mergeCell ref="R2:R5"/>
    <mergeCell ref="S2:S3"/>
    <mergeCell ref="C2:C5"/>
    <mergeCell ref="M2:M5"/>
    <mergeCell ref="K2:K5"/>
    <mergeCell ref="G2:G3"/>
    <mergeCell ref="Q2:Q3"/>
    <mergeCell ref="L4:L5"/>
    <mergeCell ref="Q4:Q5"/>
    <mergeCell ref="O2:O5"/>
    <mergeCell ref="A28:B28"/>
    <mergeCell ref="D4:D5"/>
  </mergeCells>
  <phoneticPr fontId="10"/>
  <pageMargins left="0.78740157480314965" right="0.43307086614173229" top="0.86614173228346458" bottom="0.43307086614173229" header="0.51181102362204722" footer="0.23622047244094491"/>
  <pageSetup paperSize="9" scale="82" firstPageNumber="75" orientation="landscape" useFirstPageNumber="1" r:id="rId1"/>
  <headerFooter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V77"/>
  <sheetViews>
    <sheetView showZeros="0" view="pageBreakPreview" zoomScaleNormal="115" zoomScaleSheetLayoutView="100" workbookViewId="0">
      <selection activeCell="N12" sqref="N12"/>
    </sheetView>
  </sheetViews>
  <sheetFormatPr defaultColWidth="6.875" defaultRowHeight="9" customHeight="1" x14ac:dyDescent="0.15"/>
  <cols>
    <col min="1" max="1" width="2.125" style="108" customWidth="1"/>
    <col min="2" max="2" width="12.125" style="108" customWidth="1"/>
    <col min="3" max="22" width="6.125" style="108" customWidth="1"/>
    <col min="23" max="16384" width="6.875" style="108"/>
  </cols>
  <sheetData>
    <row r="1" spans="1:22" ht="11.1" customHeight="1" x14ac:dyDescent="0.15">
      <c r="A1" s="108" t="s">
        <v>388</v>
      </c>
    </row>
    <row r="2" spans="1:22" ht="11.1" customHeight="1" x14ac:dyDescent="0.15">
      <c r="A2" s="126"/>
      <c r="B2" s="131" t="s">
        <v>289</v>
      </c>
      <c r="C2" s="396" t="s">
        <v>325</v>
      </c>
      <c r="D2" s="396" t="s">
        <v>324</v>
      </c>
      <c r="E2" s="396" t="s">
        <v>323</v>
      </c>
      <c r="F2" s="396" t="s">
        <v>322</v>
      </c>
      <c r="G2" s="124" t="s">
        <v>238</v>
      </c>
      <c r="H2" s="124" t="s">
        <v>321</v>
      </c>
      <c r="I2" s="406" t="s">
        <v>387</v>
      </c>
      <c r="J2" s="124" t="s">
        <v>319</v>
      </c>
      <c r="K2" s="396" t="s">
        <v>318</v>
      </c>
      <c r="L2" s="396" t="s">
        <v>386</v>
      </c>
      <c r="M2" s="396" t="s">
        <v>316</v>
      </c>
      <c r="N2" s="409" t="s">
        <v>385</v>
      </c>
      <c r="O2" s="412" t="s">
        <v>384</v>
      </c>
      <c r="P2" s="344" t="s">
        <v>834</v>
      </c>
      <c r="Q2" s="396" t="s">
        <v>313</v>
      </c>
      <c r="R2" s="396" t="s">
        <v>312</v>
      </c>
      <c r="S2" s="396" t="s">
        <v>383</v>
      </c>
      <c r="T2" s="396" t="s">
        <v>310</v>
      </c>
      <c r="U2" s="396" t="s">
        <v>309</v>
      </c>
      <c r="V2" s="396" t="s">
        <v>238</v>
      </c>
    </row>
    <row r="3" spans="1:22" ht="11.1" customHeight="1" x14ac:dyDescent="0.15">
      <c r="A3" s="121"/>
      <c r="B3" s="130"/>
      <c r="C3" s="397"/>
      <c r="D3" s="397"/>
      <c r="E3" s="397"/>
      <c r="F3" s="397"/>
      <c r="G3" s="122" t="s">
        <v>382</v>
      </c>
      <c r="H3" s="122" t="s">
        <v>307</v>
      </c>
      <c r="I3" s="407"/>
      <c r="J3" s="122" t="s">
        <v>381</v>
      </c>
      <c r="K3" s="397"/>
      <c r="L3" s="397"/>
      <c r="M3" s="397"/>
      <c r="N3" s="410"/>
      <c r="O3" s="413"/>
      <c r="P3" s="345"/>
      <c r="Q3" s="397"/>
      <c r="R3" s="397"/>
      <c r="S3" s="397"/>
      <c r="T3" s="397"/>
      <c r="U3" s="397"/>
      <c r="V3" s="397"/>
    </row>
    <row r="4" spans="1:22" ht="11.1" customHeight="1" x14ac:dyDescent="0.15">
      <c r="A4" s="121"/>
      <c r="B4" s="120"/>
      <c r="C4" s="397"/>
      <c r="D4" s="397" t="s">
        <v>305</v>
      </c>
      <c r="E4" s="397"/>
      <c r="F4" s="397"/>
      <c r="G4" s="122" t="s">
        <v>380</v>
      </c>
      <c r="H4" s="397" t="s">
        <v>303</v>
      </c>
      <c r="I4" s="407"/>
      <c r="J4" s="397" t="s">
        <v>302</v>
      </c>
      <c r="K4" s="397" t="s">
        <v>301</v>
      </c>
      <c r="L4" s="397" t="s">
        <v>379</v>
      </c>
      <c r="M4" s="397" t="s">
        <v>299</v>
      </c>
      <c r="N4" s="410"/>
      <c r="O4" s="413"/>
      <c r="P4" s="345" t="s">
        <v>835</v>
      </c>
      <c r="Q4" s="397" t="s">
        <v>298</v>
      </c>
      <c r="R4" s="397"/>
      <c r="S4" s="397" t="s">
        <v>297</v>
      </c>
      <c r="T4" s="397"/>
      <c r="U4" s="397"/>
      <c r="V4" s="397" t="s">
        <v>296</v>
      </c>
    </row>
    <row r="5" spans="1:22" ht="11.1" customHeight="1" x14ac:dyDescent="0.15">
      <c r="A5" s="121" t="s">
        <v>375</v>
      </c>
      <c r="B5" s="120"/>
      <c r="C5" s="398"/>
      <c r="D5" s="398"/>
      <c r="E5" s="398"/>
      <c r="F5" s="398"/>
      <c r="G5" s="119" t="s">
        <v>295</v>
      </c>
      <c r="H5" s="398"/>
      <c r="I5" s="408"/>
      <c r="J5" s="398"/>
      <c r="K5" s="398"/>
      <c r="L5" s="398"/>
      <c r="M5" s="398"/>
      <c r="N5" s="411"/>
      <c r="O5" s="414"/>
      <c r="P5" s="346"/>
      <c r="Q5" s="398"/>
      <c r="R5" s="398"/>
      <c r="S5" s="398"/>
      <c r="T5" s="398"/>
      <c r="U5" s="398"/>
      <c r="V5" s="398"/>
    </row>
    <row r="6" spans="1:22" ht="11.1" customHeight="1" x14ac:dyDescent="0.15">
      <c r="A6" s="404" t="s">
        <v>140</v>
      </c>
      <c r="B6" s="405"/>
      <c r="C6" s="129">
        <v>37</v>
      </c>
      <c r="D6" s="129">
        <v>0</v>
      </c>
      <c r="E6" s="129">
        <v>13</v>
      </c>
      <c r="F6" s="129">
        <v>15</v>
      </c>
      <c r="G6" s="129">
        <v>33</v>
      </c>
      <c r="H6" s="129">
        <v>29</v>
      </c>
      <c r="I6" s="129">
        <v>20</v>
      </c>
      <c r="J6" s="129">
        <v>29</v>
      </c>
      <c r="K6" s="129">
        <v>25</v>
      </c>
      <c r="L6" s="129">
        <v>37</v>
      </c>
      <c r="M6" s="129">
        <v>0</v>
      </c>
      <c r="N6" s="129">
        <v>976</v>
      </c>
      <c r="O6" s="129">
        <v>351</v>
      </c>
      <c r="P6" s="129">
        <v>293</v>
      </c>
      <c r="Q6" s="129">
        <v>1</v>
      </c>
      <c r="R6" s="129">
        <v>28</v>
      </c>
      <c r="S6" s="129">
        <v>55</v>
      </c>
      <c r="T6" s="129">
        <v>2</v>
      </c>
      <c r="U6" s="129">
        <v>22</v>
      </c>
      <c r="V6" s="129">
        <v>238</v>
      </c>
    </row>
    <row r="7" spans="1:22" ht="11.1" customHeight="1" x14ac:dyDescent="0.15">
      <c r="A7" s="402" t="s">
        <v>139</v>
      </c>
      <c r="B7" s="403"/>
      <c r="C7" s="129">
        <v>0</v>
      </c>
      <c r="D7" s="129">
        <v>0</v>
      </c>
      <c r="E7" s="129">
        <v>0</v>
      </c>
      <c r="F7" s="129">
        <v>0</v>
      </c>
      <c r="G7" s="129">
        <v>0</v>
      </c>
      <c r="H7" s="129">
        <v>10</v>
      </c>
      <c r="I7" s="129">
        <v>1</v>
      </c>
      <c r="J7" s="129">
        <v>3</v>
      </c>
      <c r="K7" s="129">
        <v>0</v>
      </c>
      <c r="L7" s="129">
        <v>16</v>
      </c>
      <c r="M7" s="129">
        <v>0</v>
      </c>
      <c r="N7" s="129">
        <v>4</v>
      </c>
      <c r="O7" s="129">
        <v>0</v>
      </c>
      <c r="P7" s="129">
        <v>2</v>
      </c>
      <c r="Q7" s="129">
        <v>0</v>
      </c>
      <c r="R7" s="129">
        <v>0</v>
      </c>
      <c r="S7" s="129">
        <v>1</v>
      </c>
      <c r="T7" s="129">
        <v>0</v>
      </c>
      <c r="U7" s="129">
        <v>2</v>
      </c>
      <c r="V7" s="129">
        <v>85</v>
      </c>
    </row>
    <row r="8" spans="1:22" ht="11.1" customHeight="1" x14ac:dyDescent="0.15">
      <c r="A8" s="114"/>
      <c r="B8" s="112" t="s">
        <v>138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</v>
      </c>
    </row>
    <row r="9" spans="1:22" ht="11.1" customHeight="1" x14ac:dyDescent="0.15">
      <c r="A9" s="114"/>
      <c r="B9" s="112" t="s">
        <v>137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</row>
    <row r="10" spans="1:22" ht="11.1" customHeight="1" x14ac:dyDescent="0.15">
      <c r="A10" s="114"/>
      <c r="B10" s="112" t="s">
        <v>136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1</v>
      </c>
    </row>
    <row r="11" spans="1:22" ht="11.1" customHeight="1" x14ac:dyDescent="0.15">
      <c r="A11" s="114"/>
      <c r="B11" s="112" t="s">
        <v>135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</row>
    <row r="12" spans="1:22" ht="11.1" customHeight="1" x14ac:dyDescent="0.15">
      <c r="A12" s="114"/>
      <c r="B12" s="112" t="s">
        <v>252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1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</v>
      </c>
    </row>
    <row r="13" spans="1:22" ht="11.1" customHeight="1" x14ac:dyDescent="0.15">
      <c r="A13" s="114"/>
      <c r="B13" s="112" t="s">
        <v>133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3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</row>
    <row r="14" spans="1:22" ht="11.1" customHeight="1" x14ac:dyDescent="0.15">
      <c r="A14" s="114"/>
      <c r="B14" s="112" t="s">
        <v>251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</row>
    <row r="15" spans="1:22" ht="11.1" customHeight="1" x14ac:dyDescent="0.15">
      <c r="A15" s="114"/>
      <c r="B15" s="112" t="s">
        <v>131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</row>
    <row r="16" spans="1:22" ht="11.1" customHeight="1" x14ac:dyDescent="0.15">
      <c r="A16" s="114"/>
      <c r="B16" s="112" t="s">
        <v>130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9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</row>
    <row r="17" spans="1:22" ht="11.1" customHeight="1" x14ac:dyDescent="0.15">
      <c r="A17" s="114"/>
      <c r="B17" s="112" t="s">
        <v>129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</row>
    <row r="18" spans="1:22" ht="11.1" customHeight="1" x14ac:dyDescent="0.15">
      <c r="A18" s="114"/>
      <c r="B18" s="112" t="s">
        <v>250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1</v>
      </c>
      <c r="J18" s="128">
        <v>0</v>
      </c>
      <c r="K18" s="128">
        <v>0</v>
      </c>
      <c r="L18" s="128">
        <v>1</v>
      </c>
      <c r="M18" s="128">
        <v>0</v>
      </c>
      <c r="N18" s="128">
        <v>1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4</v>
      </c>
    </row>
    <row r="19" spans="1:22" ht="11.1" customHeight="1" x14ac:dyDescent="0.15">
      <c r="A19" s="114"/>
      <c r="B19" s="112" t="s">
        <v>127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1</v>
      </c>
      <c r="I19" s="128">
        <v>0</v>
      </c>
      <c r="J19" s="128">
        <v>0</v>
      </c>
      <c r="K19" s="128">
        <v>0</v>
      </c>
      <c r="L19" s="128">
        <v>15</v>
      </c>
      <c r="M19" s="128">
        <v>0</v>
      </c>
      <c r="N19" s="128">
        <v>2</v>
      </c>
      <c r="O19" s="128">
        <v>0</v>
      </c>
      <c r="P19" s="128">
        <v>1</v>
      </c>
      <c r="Q19" s="128">
        <v>0</v>
      </c>
      <c r="R19" s="128">
        <v>0</v>
      </c>
      <c r="S19" s="128">
        <v>1</v>
      </c>
      <c r="T19" s="128">
        <v>0</v>
      </c>
      <c r="U19" s="128">
        <v>2</v>
      </c>
      <c r="V19" s="128">
        <v>64</v>
      </c>
    </row>
    <row r="20" spans="1:22" ht="11.1" customHeight="1" x14ac:dyDescent="0.15">
      <c r="A20" s="114"/>
      <c r="B20" s="112" t="s">
        <v>249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</row>
    <row r="21" spans="1:22" ht="11.1" customHeight="1" x14ac:dyDescent="0.15">
      <c r="A21" s="114"/>
      <c r="B21" s="112" t="s">
        <v>125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</row>
    <row r="22" spans="1:22" ht="11.1" customHeight="1" x14ac:dyDescent="0.15">
      <c r="A22" s="114"/>
      <c r="B22" s="112" t="s">
        <v>124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1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3</v>
      </c>
    </row>
    <row r="23" spans="1:22" ht="11.1" customHeight="1" x14ac:dyDescent="0.15">
      <c r="A23" s="113"/>
      <c r="B23" s="112" t="s">
        <v>10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7</v>
      </c>
    </row>
    <row r="24" spans="1:22" ht="11.1" customHeight="1" x14ac:dyDescent="0.15">
      <c r="A24" s="402" t="s">
        <v>123</v>
      </c>
      <c r="B24" s="403"/>
      <c r="C24" s="129">
        <v>11</v>
      </c>
      <c r="D24" s="129">
        <v>0</v>
      </c>
      <c r="E24" s="129">
        <v>0</v>
      </c>
      <c r="F24" s="129">
        <v>0</v>
      </c>
      <c r="G24" s="129">
        <v>6</v>
      </c>
      <c r="H24" s="129">
        <v>5</v>
      </c>
      <c r="I24" s="129">
        <v>2</v>
      </c>
      <c r="J24" s="129">
        <v>3</v>
      </c>
      <c r="K24" s="129">
        <v>5</v>
      </c>
      <c r="L24" s="129">
        <v>0</v>
      </c>
      <c r="M24" s="129">
        <v>0</v>
      </c>
      <c r="N24" s="129">
        <v>128</v>
      </c>
      <c r="O24" s="129">
        <v>25</v>
      </c>
      <c r="P24" s="129">
        <v>10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16</v>
      </c>
    </row>
    <row r="25" spans="1:22" ht="11.1" customHeight="1" x14ac:dyDescent="0.15">
      <c r="A25" s="114"/>
      <c r="B25" s="117" t="s">
        <v>122</v>
      </c>
      <c r="C25" s="128">
        <v>1</v>
      </c>
      <c r="D25" s="128">
        <v>0</v>
      </c>
      <c r="E25" s="128">
        <v>0</v>
      </c>
      <c r="F25" s="128">
        <v>0</v>
      </c>
      <c r="G25" s="128">
        <v>1</v>
      </c>
      <c r="H25" s="128">
        <v>0</v>
      </c>
      <c r="I25" s="128">
        <v>1</v>
      </c>
      <c r="J25" s="128">
        <v>1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4</v>
      </c>
    </row>
    <row r="26" spans="1:22" ht="11.1" customHeight="1" x14ac:dyDescent="0.15">
      <c r="A26" s="114"/>
      <c r="B26" s="117" t="s">
        <v>121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3</v>
      </c>
      <c r="L26" s="128">
        <v>0</v>
      </c>
      <c r="M26" s="128">
        <v>0</v>
      </c>
      <c r="N26" s="128">
        <v>6</v>
      </c>
      <c r="O26" s="128">
        <v>2</v>
      </c>
      <c r="P26" s="128">
        <v>2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1</v>
      </c>
    </row>
    <row r="27" spans="1:22" ht="11.1" customHeight="1" x14ac:dyDescent="0.15">
      <c r="A27" s="114"/>
      <c r="B27" s="117" t="s">
        <v>120</v>
      </c>
      <c r="C27" s="128">
        <v>10</v>
      </c>
      <c r="D27" s="128">
        <v>0</v>
      </c>
      <c r="E27" s="128">
        <v>0</v>
      </c>
      <c r="F27" s="128">
        <v>0</v>
      </c>
      <c r="G27" s="128">
        <v>5</v>
      </c>
      <c r="H27" s="128">
        <v>5</v>
      </c>
      <c r="I27" s="128">
        <v>1</v>
      </c>
      <c r="J27" s="128">
        <v>2</v>
      </c>
      <c r="K27" s="128">
        <v>2</v>
      </c>
      <c r="L27" s="128">
        <v>0</v>
      </c>
      <c r="M27" s="128">
        <v>0</v>
      </c>
      <c r="N27" s="128">
        <v>122</v>
      </c>
      <c r="O27" s="128">
        <v>23</v>
      </c>
      <c r="P27" s="128">
        <v>8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11</v>
      </c>
    </row>
    <row r="28" spans="1:22" ht="11.1" customHeight="1" x14ac:dyDescent="0.15">
      <c r="A28" s="402" t="s">
        <v>119</v>
      </c>
      <c r="B28" s="403"/>
      <c r="C28" s="129">
        <v>26</v>
      </c>
      <c r="D28" s="129">
        <v>0</v>
      </c>
      <c r="E28" s="129">
        <v>13</v>
      </c>
      <c r="F28" s="129">
        <v>15</v>
      </c>
      <c r="G28" s="129">
        <v>27</v>
      </c>
      <c r="H28" s="129">
        <v>14</v>
      </c>
      <c r="I28" s="129">
        <v>17</v>
      </c>
      <c r="J28" s="129">
        <v>23</v>
      </c>
      <c r="K28" s="129">
        <v>20</v>
      </c>
      <c r="L28" s="129">
        <v>21</v>
      </c>
      <c r="M28" s="129">
        <v>0</v>
      </c>
      <c r="N28" s="129">
        <v>844</v>
      </c>
      <c r="O28" s="129">
        <v>326</v>
      </c>
      <c r="P28" s="129">
        <v>281</v>
      </c>
      <c r="Q28" s="129">
        <v>1</v>
      </c>
      <c r="R28" s="129">
        <v>28</v>
      </c>
      <c r="S28" s="129">
        <v>54</v>
      </c>
      <c r="T28" s="129">
        <v>2</v>
      </c>
      <c r="U28" s="129">
        <v>20</v>
      </c>
      <c r="V28" s="129">
        <v>137</v>
      </c>
    </row>
    <row r="29" spans="1:22" ht="11.1" customHeight="1" x14ac:dyDescent="0.15">
      <c r="A29" s="114"/>
      <c r="B29" s="115" t="s">
        <v>118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</row>
    <row r="30" spans="1:22" ht="11.1" customHeight="1" x14ac:dyDescent="0.15">
      <c r="A30" s="114"/>
      <c r="B30" s="115" t="s">
        <v>117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</row>
    <row r="31" spans="1:22" ht="11.1" customHeight="1" x14ac:dyDescent="0.15">
      <c r="A31" s="114"/>
      <c r="B31" s="115" t="s">
        <v>245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</row>
    <row r="32" spans="1:22" ht="11.1" customHeight="1" x14ac:dyDescent="0.15">
      <c r="A32" s="114"/>
      <c r="B32" s="116" t="s">
        <v>244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7</v>
      </c>
      <c r="P32" s="128">
        <v>0</v>
      </c>
      <c r="Q32" s="128">
        <v>0</v>
      </c>
      <c r="R32" s="128">
        <v>0</v>
      </c>
      <c r="S32" s="128">
        <v>0</v>
      </c>
      <c r="T32" s="128">
        <v>1</v>
      </c>
      <c r="U32" s="128">
        <v>0</v>
      </c>
      <c r="V32" s="128">
        <v>1</v>
      </c>
    </row>
    <row r="33" spans="1:22" ht="11.1" customHeight="1" x14ac:dyDescent="0.15">
      <c r="A33" s="114"/>
      <c r="B33" s="115" t="s">
        <v>114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</row>
    <row r="34" spans="1:22" ht="11.1" customHeight="1" x14ac:dyDescent="0.15">
      <c r="A34" s="114"/>
      <c r="B34" s="115" t="s">
        <v>113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1</v>
      </c>
      <c r="O34" s="128">
        <v>43</v>
      </c>
      <c r="P34" s="128">
        <v>0</v>
      </c>
      <c r="Q34" s="128">
        <v>0</v>
      </c>
      <c r="R34" s="128">
        <v>1</v>
      </c>
      <c r="S34" s="128">
        <v>0</v>
      </c>
      <c r="T34" s="128">
        <v>0</v>
      </c>
      <c r="U34" s="128">
        <v>0</v>
      </c>
      <c r="V34" s="128">
        <v>0</v>
      </c>
    </row>
    <row r="35" spans="1:22" ht="11.1" customHeight="1" x14ac:dyDescent="0.15">
      <c r="A35" s="114"/>
      <c r="B35" s="115" t="s">
        <v>112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</row>
    <row r="36" spans="1:22" ht="11.1" customHeight="1" x14ac:dyDescent="0.15">
      <c r="A36" s="114"/>
      <c r="B36" s="115" t="s">
        <v>110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</row>
    <row r="37" spans="1:22" ht="11.1" customHeight="1" x14ac:dyDescent="0.15">
      <c r="A37" s="114"/>
      <c r="B37" s="115" t="s">
        <v>109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</row>
    <row r="38" spans="1:22" ht="11.1" customHeight="1" x14ac:dyDescent="0.15">
      <c r="A38" s="114"/>
      <c r="B38" s="115" t="s">
        <v>108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</row>
    <row r="39" spans="1:22" ht="11.1" customHeight="1" x14ac:dyDescent="0.15">
      <c r="A39" s="114"/>
      <c r="B39" s="115" t="s">
        <v>107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4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</row>
    <row r="40" spans="1:22" ht="11.1" customHeight="1" x14ac:dyDescent="0.15">
      <c r="A40" s="114"/>
      <c r="B40" s="115" t="s">
        <v>106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3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</row>
    <row r="41" spans="1:22" ht="11.1" customHeight="1" x14ac:dyDescent="0.15">
      <c r="A41" s="114"/>
      <c r="B41" s="115" t="s">
        <v>105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</row>
    <row r="42" spans="1:22" ht="11.1" customHeight="1" x14ac:dyDescent="0.15">
      <c r="A42" s="114"/>
      <c r="B42" s="115" t="s">
        <v>378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2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</row>
    <row r="43" spans="1:22" ht="11.1" customHeight="1" x14ac:dyDescent="0.15">
      <c r="A43" s="114"/>
      <c r="B43" s="112" t="s">
        <v>242</v>
      </c>
      <c r="C43" s="128">
        <v>10</v>
      </c>
      <c r="D43" s="128">
        <v>0</v>
      </c>
      <c r="E43" s="128">
        <v>3</v>
      </c>
      <c r="F43" s="128">
        <v>2</v>
      </c>
      <c r="G43" s="128">
        <v>8</v>
      </c>
      <c r="H43" s="128">
        <v>2</v>
      </c>
      <c r="I43" s="128">
        <v>0</v>
      </c>
      <c r="J43" s="128">
        <v>3</v>
      </c>
      <c r="K43" s="128">
        <v>4</v>
      </c>
      <c r="L43" s="128">
        <v>1</v>
      </c>
      <c r="M43" s="128">
        <v>0</v>
      </c>
      <c r="N43" s="128">
        <v>34</v>
      </c>
      <c r="O43" s="128">
        <v>11</v>
      </c>
      <c r="P43" s="128">
        <v>3</v>
      </c>
      <c r="Q43" s="128">
        <v>0</v>
      </c>
      <c r="R43" s="128">
        <v>9</v>
      </c>
      <c r="S43" s="128">
        <v>0</v>
      </c>
      <c r="T43" s="128">
        <v>0</v>
      </c>
      <c r="U43" s="128">
        <v>0</v>
      </c>
      <c r="V43" s="128">
        <v>3</v>
      </c>
    </row>
    <row r="44" spans="1:22" ht="11.1" customHeight="1" x14ac:dyDescent="0.15">
      <c r="A44" s="114"/>
      <c r="B44" s="112" t="s">
        <v>241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1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1</v>
      </c>
    </row>
    <row r="45" spans="1:22" ht="11.1" customHeight="1" x14ac:dyDescent="0.15">
      <c r="A45" s="114"/>
      <c r="B45" s="112" t="s">
        <v>100</v>
      </c>
      <c r="C45" s="128">
        <v>5</v>
      </c>
      <c r="D45" s="128">
        <v>0</v>
      </c>
      <c r="E45" s="128">
        <v>5</v>
      </c>
      <c r="F45" s="128">
        <v>0</v>
      </c>
      <c r="G45" s="128">
        <v>3</v>
      </c>
      <c r="H45" s="128">
        <v>1</v>
      </c>
      <c r="I45" s="128">
        <v>1</v>
      </c>
      <c r="J45" s="128">
        <v>3</v>
      </c>
      <c r="K45" s="128">
        <v>0</v>
      </c>
      <c r="L45" s="128">
        <v>0</v>
      </c>
      <c r="M45" s="128">
        <v>0</v>
      </c>
      <c r="N45" s="128">
        <v>33</v>
      </c>
      <c r="O45" s="128">
        <v>10</v>
      </c>
      <c r="P45" s="128">
        <v>4</v>
      </c>
      <c r="Q45" s="128">
        <v>0</v>
      </c>
      <c r="R45" s="128">
        <v>0</v>
      </c>
      <c r="S45" s="128">
        <v>1</v>
      </c>
      <c r="T45" s="128">
        <v>0</v>
      </c>
      <c r="U45" s="128">
        <v>0</v>
      </c>
      <c r="V45" s="128">
        <v>7</v>
      </c>
    </row>
    <row r="46" spans="1:22" ht="11.1" customHeight="1" x14ac:dyDescent="0.15">
      <c r="A46" s="114"/>
      <c r="B46" s="112" t="s">
        <v>99</v>
      </c>
      <c r="C46" s="128">
        <v>0</v>
      </c>
      <c r="D46" s="128">
        <v>0</v>
      </c>
      <c r="E46" s="128">
        <v>1</v>
      </c>
      <c r="F46" s="128">
        <v>0</v>
      </c>
      <c r="G46" s="128">
        <v>2</v>
      </c>
      <c r="H46" s="128">
        <v>0</v>
      </c>
      <c r="I46" s="128">
        <v>0</v>
      </c>
      <c r="J46" s="128">
        <v>2</v>
      </c>
      <c r="K46" s="128">
        <v>0</v>
      </c>
      <c r="L46" s="128">
        <v>0</v>
      </c>
      <c r="M46" s="128">
        <v>0</v>
      </c>
      <c r="N46" s="128">
        <v>4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6</v>
      </c>
    </row>
    <row r="47" spans="1:22" ht="11.1" customHeight="1" x14ac:dyDescent="0.15">
      <c r="A47" s="114"/>
      <c r="B47" s="112" t="s">
        <v>240</v>
      </c>
      <c r="C47" s="128">
        <v>0</v>
      </c>
      <c r="D47" s="128">
        <v>0</v>
      </c>
      <c r="E47" s="128">
        <v>0</v>
      </c>
      <c r="F47" s="128">
        <v>1</v>
      </c>
      <c r="G47" s="128">
        <v>2</v>
      </c>
      <c r="H47" s="128">
        <v>0</v>
      </c>
      <c r="I47" s="128">
        <v>0</v>
      </c>
      <c r="J47" s="128">
        <v>3</v>
      </c>
      <c r="K47" s="128">
        <v>12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</row>
    <row r="48" spans="1:22" ht="11.1" customHeight="1" x14ac:dyDescent="0.15">
      <c r="A48" s="114"/>
      <c r="B48" s="112" t="s">
        <v>97</v>
      </c>
      <c r="C48" s="128">
        <v>6</v>
      </c>
      <c r="D48" s="128">
        <v>0</v>
      </c>
      <c r="E48" s="128">
        <v>0</v>
      </c>
      <c r="F48" s="128">
        <v>0</v>
      </c>
      <c r="G48" s="128">
        <v>3</v>
      </c>
      <c r="H48" s="128">
        <v>0</v>
      </c>
      <c r="I48" s="128">
        <v>0</v>
      </c>
      <c r="J48" s="128">
        <v>0</v>
      </c>
      <c r="K48" s="128">
        <v>0</v>
      </c>
      <c r="L48" s="128">
        <v>6</v>
      </c>
      <c r="M48" s="128">
        <v>0</v>
      </c>
      <c r="N48" s="128">
        <v>2</v>
      </c>
      <c r="O48" s="128">
        <v>0</v>
      </c>
      <c r="P48" s="128">
        <v>0</v>
      </c>
      <c r="Q48" s="128">
        <v>0</v>
      </c>
      <c r="R48" s="128">
        <v>1</v>
      </c>
      <c r="S48" s="128">
        <v>0</v>
      </c>
      <c r="T48" s="128">
        <v>0</v>
      </c>
      <c r="U48" s="128">
        <v>0</v>
      </c>
      <c r="V48" s="128">
        <v>4</v>
      </c>
    </row>
    <row r="49" spans="1:22" ht="11.1" customHeight="1" x14ac:dyDescent="0.15">
      <c r="A49" s="114"/>
      <c r="B49" s="112" t="s">
        <v>96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6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</row>
    <row r="50" spans="1:22" ht="11.1" customHeight="1" x14ac:dyDescent="0.15">
      <c r="A50" s="114"/>
      <c r="B50" s="112" t="s">
        <v>95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</row>
    <row r="51" spans="1:22" ht="11.1" customHeight="1" x14ac:dyDescent="0.15">
      <c r="A51" s="114"/>
      <c r="B51" s="112" t="s">
        <v>94</v>
      </c>
      <c r="C51" s="128">
        <v>0</v>
      </c>
      <c r="D51" s="128">
        <v>0</v>
      </c>
      <c r="E51" s="128">
        <v>3</v>
      </c>
      <c r="F51" s="128">
        <v>1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721</v>
      </c>
      <c r="O51" s="128">
        <v>229</v>
      </c>
      <c r="P51" s="128">
        <v>259</v>
      </c>
      <c r="Q51" s="128">
        <v>0</v>
      </c>
      <c r="R51" s="128">
        <v>0</v>
      </c>
      <c r="S51" s="128">
        <v>0</v>
      </c>
      <c r="T51" s="128">
        <v>1</v>
      </c>
      <c r="U51" s="128">
        <v>18</v>
      </c>
      <c r="V51" s="128">
        <v>76</v>
      </c>
    </row>
    <row r="52" spans="1:22" ht="11.1" customHeight="1" x14ac:dyDescent="0.15">
      <c r="A52" s="114"/>
      <c r="B52" s="112" t="s">
        <v>93</v>
      </c>
      <c r="C52" s="128">
        <v>0</v>
      </c>
      <c r="D52" s="128">
        <v>0</v>
      </c>
      <c r="E52" s="128">
        <v>0</v>
      </c>
      <c r="F52" s="128">
        <v>2</v>
      </c>
      <c r="G52" s="128">
        <v>1</v>
      </c>
      <c r="H52" s="128">
        <v>8</v>
      </c>
      <c r="I52" s="128">
        <v>11</v>
      </c>
      <c r="J52" s="128">
        <v>6</v>
      </c>
      <c r="K52" s="128">
        <v>1</v>
      </c>
      <c r="L52" s="128">
        <v>0</v>
      </c>
      <c r="M52" s="128">
        <v>0</v>
      </c>
      <c r="N52" s="128">
        <v>12</v>
      </c>
      <c r="O52" s="128">
        <v>13</v>
      </c>
      <c r="P52" s="128">
        <v>1</v>
      </c>
      <c r="Q52" s="128">
        <v>0</v>
      </c>
      <c r="R52" s="128">
        <v>1</v>
      </c>
      <c r="S52" s="128">
        <v>0</v>
      </c>
      <c r="T52" s="128">
        <v>0</v>
      </c>
      <c r="U52" s="128">
        <v>2</v>
      </c>
      <c r="V52" s="128">
        <v>10</v>
      </c>
    </row>
    <row r="53" spans="1:22" ht="11.1" customHeight="1" x14ac:dyDescent="0.15">
      <c r="A53" s="114"/>
      <c r="B53" s="112" t="s">
        <v>92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</row>
    <row r="54" spans="1:22" ht="11.1" customHeight="1" x14ac:dyDescent="0.15">
      <c r="A54" s="114"/>
      <c r="B54" s="112" t="s">
        <v>239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</row>
    <row r="55" spans="1:22" ht="11.1" customHeight="1" x14ac:dyDescent="0.15">
      <c r="A55" s="113"/>
      <c r="B55" s="112" t="s">
        <v>90</v>
      </c>
      <c r="C55" s="128">
        <v>5</v>
      </c>
      <c r="D55" s="128">
        <v>0</v>
      </c>
      <c r="E55" s="128">
        <v>1</v>
      </c>
      <c r="F55" s="128">
        <v>9</v>
      </c>
      <c r="G55" s="128">
        <v>8</v>
      </c>
      <c r="H55" s="128">
        <v>0</v>
      </c>
      <c r="I55" s="128">
        <v>5</v>
      </c>
      <c r="J55" s="128">
        <v>2</v>
      </c>
      <c r="K55" s="128">
        <v>3</v>
      </c>
      <c r="L55" s="128">
        <v>8</v>
      </c>
      <c r="M55" s="128">
        <v>0</v>
      </c>
      <c r="N55" s="128">
        <v>36</v>
      </c>
      <c r="O55" s="128">
        <v>13</v>
      </c>
      <c r="P55" s="128">
        <v>12</v>
      </c>
      <c r="Q55" s="128">
        <v>1</v>
      </c>
      <c r="R55" s="128">
        <v>16</v>
      </c>
      <c r="S55" s="128">
        <v>53</v>
      </c>
      <c r="T55" s="128">
        <v>0</v>
      </c>
      <c r="U55" s="128">
        <v>0</v>
      </c>
      <c r="V55" s="128">
        <v>29</v>
      </c>
    </row>
    <row r="56" spans="1:22" ht="9" customHeight="1" x14ac:dyDescent="0.15">
      <c r="A56" s="127"/>
      <c r="B56" s="127"/>
    </row>
    <row r="57" spans="1:22" ht="9" customHeight="1" x14ac:dyDescent="0.15">
      <c r="A57" s="127"/>
      <c r="B57" s="127"/>
    </row>
    <row r="58" spans="1:22" ht="9" customHeight="1" x14ac:dyDescent="0.15">
      <c r="A58" s="127"/>
      <c r="B58" s="127"/>
    </row>
    <row r="59" spans="1:22" ht="9" customHeight="1" x14ac:dyDescent="0.15">
      <c r="A59" s="127"/>
      <c r="B59" s="127"/>
    </row>
    <row r="60" spans="1:22" ht="9" customHeight="1" x14ac:dyDescent="0.15">
      <c r="A60" s="127"/>
      <c r="B60" s="127"/>
    </row>
    <row r="61" spans="1:22" ht="9" customHeight="1" x14ac:dyDescent="0.15">
      <c r="A61" s="127"/>
      <c r="B61" s="127"/>
    </row>
    <row r="62" spans="1:22" ht="9" customHeight="1" x14ac:dyDescent="0.15">
      <c r="A62" s="127"/>
      <c r="B62" s="127"/>
    </row>
    <row r="63" spans="1:22" ht="9" customHeight="1" x14ac:dyDescent="0.15">
      <c r="A63" s="127"/>
      <c r="B63" s="127"/>
    </row>
    <row r="64" spans="1:22" ht="9" customHeight="1" x14ac:dyDescent="0.15">
      <c r="A64" s="127"/>
      <c r="B64" s="127"/>
    </row>
    <row r="65" spans="1:2" ht="9" customHeight="1" x14ac:dyDescent="0.15">
      <c r="A65" s="127"/>
      <c r="B65" s="127"/>
    </row>
    <row r="66" spans="1:2" ht="9" customHeight="1" x14ac:dyDescent="0.15">
      <c r="A66" s="127"/>
      <c r="B66" s="127"/>
    </row>
    <row r="67" spans="1:2" ht="9" customHeight="1" x14ac:dyDescent="0.15">
      <c r="A67" s="127"/>
      <c r="B67" s="127"/>
    </row>
    <row r="68" spans="1:2" ht="9" customHeight="1" x14ac:dyDescent="0.15">
      <c r="A68" s="127"/>
      <c r="B68" s="127"/>
    </row>
    <row r="69" spans="1:2" ht="9" customHeight="1" x14ac:dyDescent="0.15">
      <c r="A69" s="127"/>
      <c r="B69" s="127"/>
    </row>
    <row r="70" spans="1:2" ht="9" customHeight="1" x14ac:dyDescent="0.15">
      <c r="A70" s="127"/>
      <c r="B70" s="127"/>
    </row>
    <row r="71" spans="1:2" ht="9" customHeight="1" x14ac:dyDescent="0.15">
      <c r="A71" s="127"/>
      <c r="B71" s="127"/>
    </row>
    <row r="72" spans="1:2" ht="9" customHeight="1" x14ac:dyDescent="0.15">
      <c r="A72" s="127"/>
      <c r="B72" s="127"/>
    </row>
    <row r="73" spans="1:2" ht="9" customHeight="1" x14ac:dyDescent="0.15">
      <c r="A73" s="127"/>
      <c r="B73" s="127"/>
    </row>
    <row r="74" spans="1:2" ht="9" customHeight="1" x14ac:dyDescent="0.15">
      <c r="A74" s="127"/>
      <c r="B74" s="127"/>
    </row>
    <row r="75" spans="1:2" ht="9" customHeight="1" x14ac:dyDescent="0.15">
      <c r="A75" s="127"/>
      <c r="B75" s="127"/>
    </row>
    <row r="76" spans="1:2" ht="9" customHeight="1" x14ac:dyDescent="0.15">
      <c r="A76" s="127"/>
      <c r="B76" s="127"/>
    </row>
    <row r="77" spans="1:2" ht="9" customHeight="1" x14ac:dyDescent="0.15">
      <c r="A77" s="127"/>
      <c r="B77" s="127"/>
    </row>
  </sheetData>
  <mergeCells count="31">
    <mergeCell ref="M4:M5"/>
    <mergeCell ref="Q4:Q5"/>
    <mergeCell ref="S4:S5"/>
    <mergeCell ref="J4:J5"/>
    <mergeCell ref="K4:K5"/>
    <mergeCell ref="Q2:Q3"/>
    <mergeCell ref="R2:R5"/>
    <mergeCell ref="S2:S3"/>
    <mergeCell ref="P2:P3"/>
    <mergeCell ref="P4:P5"/>
    <mergeCell ref="A7:B7"/>
    <mergeCell ref="A28:B28"/>
    <mergeCell ref="V2:V3"/>
    <mergeCell ref="L4:L5"/>
    <mergeCell ref="L2:L3"/>
    <mergeCell ref="V4:V5"/>
    <mergeCell ref="U2:U5"/>
    <mergeCell ref="K2:K3"/>
    <mergeCell ref="H4:H5"/>
    <mergeCell ref="I2:I5"/>
    <mergeCell ref="M2:M3"/>
    <mergeCell ref="N2:N5"/>
    <mergeCell ref="O2:O5"/>
    <mergeCell ref="A24:B24"/>
    <mergeCell ref="C2:C5"/>
    <mergeCell ref="T2:T5"/>
    <mergeCell ref="E2:E5"/>
    <mergeCell ref="F2:F5"/>
    <mergeCell ref="D2:D3"/>
    <mergeCell ref="D4:D5"/>
    <mergeCell ref="A6:B6"/>
  </mergeCells>
  <phoneticPr fontId="10"/>
  <pageMargins left="0.78740157480314965" right="0.35433070866141736" top="0.86614173228346458" bottom="0.55118110236220474" header="0.51181102362204722" footer="0.31496062992125984"/>
  <pageSetup paperSize="9" scale="82" firstPageNumber="76" orientation="landscape" useFirstPageNumber="1" r:id="rId1"/>
  <headerFooter alignWithMargins="0">
    <oddFooter>&amp;C&amp;10-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W77"/>
  <sheetViews>
    <sheetView showZeros="0" view="pageBreakPreview" zoomScaleNormal="100" zoomScaleSheetLayoutView="100" workbookViewId="0">
      <selection activeCell="J10" sqref="J10"/>
    </sheetView>
  </sheetViews>
  <sheetFormatPr defaultColWidth="6.875" defaultRowHeight="9" customHeight="1" x14ac:dyDescent="0.15"/>
  <cols>
    <col min="1" max="1" width="2.125" style="108" customWidth="1"/>
    <col min="2" max="2" width="12.5" style="108" customWidth="1"/>
    <col min="3" max="10" width="6.125" style="108" customWidth="1"/>
    <col min="11" max="11" width="5.5" style="108" bestFit="1" customWidth="1"/>
    <col min="12" max="12" width="5.375" style="108" customWidth="1"/>
    <col min="13" max="20" width="6.125" style="108" customWidth="1"/>
    <col min="21" max="21" width="6" style="108" customWidth="1"/>
    <col min="22" max="22" width="5.5" style="108" customWidth="1"/>
    <col min="23" max="23" width="6.125" style="108" customWidth="1"/>
    <col min="24" max="16384" width="6.875" style="108"/>
  </cols>
  <sheetData>
    <row r="1" spans="1:23" ht="11.1" customHeight="1" x14ac:dyDescent="0.15">
      <c r="A1" s="108" t="s">
        <v>396</v>
      </c>
    </row>
    <row r="2" spans="1:23" ht="11.1" customHeight="1" x14ac:dyDescent="0.15">
      <c r="A2" s="126"/>
      <c r="B2" s="131" t="s">
        <v>289</v>
      </c>
      <c r="C2" s="415" t="s">
        <v>354</v>
      </c>
      <c r="D2" s="416"/>
      <c r="E2" s="416"/>
      <c r="F2" s="417"/>
      <c r="G2" s="415" t="s">
        <v>353</v>
      </c>
      <c r="H2" s="416"/>
      <c r="I2" s="415" t="s">
        <v>352</v>
      </c>
      <c r="J2" s="416"/>
      <c r="K2" s="417"/>
      <c r="L2" s="396" t="s">
        <v>395</v>
      </c>
      <c r="M2" s="124" t="s">
        <v>394</v>
      </c>
      <c r="N2" s="396" t="s">
        <v>349</v>
      </c>
      <c r="O2" s="396" t="s">
        <v>280</v>
      </c>
      <c r="P2" s="396" t="s">
        <v>348</v>
      </c>
      <c r="Q2" s="396" t="s">
        <v>347</v>
      </c>
      <c r="R2" s="396" t="s">
        <v>346</v>
      </c>
      <c r="S2" s="396" t="s">
        <v>345</v>
      </c>
      <c r="T2" s="396" t="s">
        <v>344</v>
      </c>
      <c r="U2" s="396" t="s">
        <v>343</v>
      </c>
      <c r="V2" s="124" t="s">
        <v>238</v>
      </c>
      <c r="W2" s="396" t="s">
        <v>342</v>
      </c>
    </row>
    <row r="3" spans="1:23" ht="11.1" customHeight="1" x14ac:dyDescent="0.15">
      <c r="A3" s="121"/>
      <c r="B3" s="130"/>
      <c r="C3" s="392" t="s">
        <v>836</v>
      </c>
      <c r="D3" s="392" t="s">
        <v>837</v>
      </c>
      <c r="E3" s="392" t="s">
        <v>838</v>
      </c>
      <c r="F3" s="122" t="s">
        <v>238</v>
      </c>
      <c r="G3" s="392" t="s">
        <v>839</v>
      </c>
      <c r="H3" s="94" t="s">
        <v>238</v>
      </c>
      <c r="I3" s="374" t="s">
        <v>840</v>
      </c>
      <c r="J3" s="389" t="s">
        <v>341</v>
      </c>
      <c r="K3" s="122" t="s">
        <v>238</v>
      </c>
      <c r="L3" s="397"/>
      <c r="M3" s="122" t="s">
        <v>340</v>
      </c>
      <c r="N3" s="397"/>
      <c r="O3" s="397"/>
      <c r="P3" s="397"/>
      <c r="Q3" s="397"/>
      <c r="R3" s="397"/>
      <c r="S3" s="397"/>
      <c r="T3" s="397"/>
      <c r="U3" s="397"/>
      <c r="V3" s="122" t="s">
        <v>339</v>
      </c>
      <c r="W3" s="397"/>
    </row>
    <row r="4" spans="1:23" ht="11.1" customHeight="1" x14ac:dyDescent="0.15">
      <c r="A4" s="121"/>
      <c r="B4" s="120"/>
      <c r="C4" s="393"/>
      <c r="D4" s="393"/>
      <c r="E4" s="393"/>
      <c r="F4" s="122" t="s">
        <v>393</v>
      </c>
      <c r="G4" s="393"/>
      <c r="H4" s="94" t="s">
        <v>308</v>
      </c>
      <c r="I4" s="345"/>
      <c r="J4" s="390"/>
      <c r="K4" s="122" t="s">
        <v>392</v>
      </c>
      <c r="L4" s="397" t="s">
        <v>391</v>
      </c>
      <c r="M4" s="122" t="s">
        <v>390</v>
      </c>
      <c r="N4" s="397" t="s">
        <v>333</v>
      </c>
      <c r="O4" s="397" t="s">
        <v>333</v>
      </c>
      <c r="P4" s="397"/>
      <c r="Q4" s="397"/>
      <c r="R4" s="397"/>
      <c r="S4" s="397"/>
      <c r="T4" s="397" t="s">
        <v>332</v>
      </c>
      <c r="U4" s="397" t="s">
        <v>331</v>
      </c>
      <c r="V4" s="122" t="s">
        <v>330</v>
      </c>
      <c r="W4" s="397"/>
    </row>
    <row r="5" spans="1:23" ht="11.1" customHeight="1" x14ac:dyDescent="0.15">
      <c r="A5" s="121" t="s">
        <v>375</v>
      </c>
      <c r="B5" s="120"/>
      <c r="C5" s="394"/>
      <c r="D5" s="394"/>
      <c r="E5" s="394"/>
      <c r="F5" s="119" t="s">
        <v>329</v>
      </c>
      <c r="G5" s="394"/>
      <c r="H5" s="93" t="s">
        <v>329</v>
      </c>
      <c r="I5" s="346"/>
      <c r="J5" s="391"/>
      <c r="K5" s="119" t="s">
        <v>329</v>
      </c>
      <c r="L5" s="398"/>
      <c r="M5" s="119" t="s">
        <v>389</v>
      </c>
      <c r="N5" s="398"/>
      <c r="O5" s="398"/>
      <c r="P5" s="398"/>
      <c r="Q5" s="398"/>
      <c r="R5" s="398"/>
      <c r="S5" s="398"/>
      <c r="T5" s="398"/>
      <c r="U5" s="398"/>
      <c r="V5" s="119" t="s">
        <v>327</v>
      </c>
      <c r="W5" s="398"/>
    </row>
    <row r="6" spans="1:23" ht="11.1" customHeight="1" x14ac:dyDescent="0.15">
      <c r="A6" s="404" t="s">
        <v>140</v>
      </c>
      <c r="B6" s="405"/>
      <c r="C6" s="129">
        <v>107</v>
      </c>
      <c r="D6" s="129">
        <v>0</v>
      </c>
      <c r="E6" s="129">
        <v>9</v>
      </c>
      <c r="F6" s="129">
        <v>2</v>
      </c>
      <c r="G6" s="129">
        <v>0</v>
      </c>
      <c r="H6" s="129">
        <v>2</v>
      </c>
      <c r="I6" s="129">
        <v>0</v>
      </c>
      <c r="J6" s="129">
        <v>2</v>
      </c>
      <c r="K6" s="129">
        <v>1</v>
      </c>
      <c r="L6" s="129">
        <v>15</v>
      </c>
      <c r="M6" s="129">
        <v>10</v>
      </c>
      <c r="N6" s="129">
        <v>6</v>
      </c>
      <c r="O6" s="129">
        <v>91</v>
      </c>
      <c r="P6" s="129">
        <v>1</v>
      </c>
      <c r="Q6" s="129">
        <v>0</v>
      </c>
      <c r="R6" s="129">
        <v>15</v>
      </c>
      <c r="S6" s="129">
        <v>6</v>
      </c>
      <c r="T6" s="129">
        <v>2</v>
      </c>
      <c r="U6" s="129">
        <v>5</v>
      </c>
      <c r="V6" s="129">
        <v>215</v>
      </c>
      <c r="W6" s="129">
        <v>18</v>
      </c>
    </row>
    <row r="7" spans="1:23" ht="11.1" customHeight="1" x14ac:dyDescent="0.15">
      <c r="A7" s="402" t="s">
        <v>139</v>
      </c>
      <c r="B7" s="403"/>
      <c r="C7" s="129">
        <v>0</v>
      </c>
      <c r="D7" s="129">
        <v>0</v>
      </c>
      <c r="E7" s="129">
        <v>0</v>
      </c>
      <c r="F7" s="129">
        <v>0</v>
      </c>
      <c r="G7" s="129">
        <v>0</v>
      </c>
      <c r="H7" s="129">
        <v>1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129">
        <v>3</v>
      </c>
      <c r="O7" s="129">
        <v>25</v>
      </c>
      <c r="P7" s="129">
        <v>1</v>
      </c>
      <c r="Q7" s="129">
        <v>0</v>
      </c>
      <c r="R7" s="129">
        <v>0</v>
      </c>
      <c r="S7" s="129">
        <v>2</v>
      </c>
      <c r="T7" s="129">
        <v>0</v>
      </c>
      <c r="U7" s="129">
        <v>0</v>
      </c>
      <c r="V7" s="129">
        <v>78</v>
      </c>
      <c r="W7" s="129">
        <v>2</v>
      </c>
    </row>
    <row r="8" spans="1:23" ht="11.1" customHeight="1" x14ac:dyDescent="0.15">
      <c r="A8" s="114"/>
      <c r="B8" s="112" t="s">
        <v>138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</row>
    <row r="9" spans="1:23" ht="11.1" customHeight="1" x14ac:dyDescent="0.15">
      <c r="A9" s="114"/>
      <c r="B9" s="112" t="s">
        <v>137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</row>
    <row r="10" spans="1:23" ht="11.1" customHeight="1" x14ac:dyDescent="0.15">
      <c r="A10" s="114"/>
      <c r="B10" s="112" t="s">
        <v>136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</row>
    <row r="11" spans="1:23" ht="11.1" customHeight="1" x14ac:dyDescent="0.15">
      <c r="A11" s="114"/>
      <c r="B11" s="112" t="s">
        <v>135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</row>
    <row r="12" spans="1:23" ht="11.1" customHeight="1" x14ac:dyDescent="0.15">
      <c r="A12" s="114"/>
      <c r="B12" s="112" t="s">
        <v>252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2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5</v>
      </c>
      <c r="W12" s="128">
        <v>0</v>
      </c>
    </row>
    <row r="13" spans="1:23" ht="11.1" customHeight="1" x14ac:dyDescent="0.15">
      <c r="A13" s="114"/>
      <c r="B13" s="112" t="s">
        <v>133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</row>
    <row r="14" spans="1:23" ht="11.1" customHeight="1" x14ac:dyDescent="0.15">
      <c r="A14" s="114"/>
      <c r="B14" s="112" t="s">
        <v>251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</row>
    <row r="15" spans="1:23" ht="11.1" customHeight="1" x14ac:dyDescent="0.15">
      <c r="A15" s="114"/>
      <c r="B15" s="112" t="s">
        <v>131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</row>
    <row r="16" spans="1:23" ht="11.1" customHeight="1" x14ac:dyDescent="0.15">
      <c r="A16" s="114"/>
      <c r="B16" s="112" t="s">
        <v>130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</row>
    <row r="17" spans="1:23" ht="11.1" customHeight="1" x14ac:dyDescent="0.15">
      <c r="A17" s="114"/>
      <c r="B17" s="112" t="s">
        <v>129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</row>
    <row r="18" spans="1:23" ht="11.1" customHeight="1" x14ac:dyDescent="0.15">
      <c r="A18" s="114"/>
      <c r="B18" s="112" t="s">
        <v>250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2</v>
      </c>
      <c r="T18" s="128">
        <v>0</v>
      </c>
      <c r="U18" s="128">
        <v>0</v>
      </c>
      <c r="V18" s="128">
        <v>44</v>
      </c>
      <c r="W18" s="128">
        <v>0</v>
      </c>
    </row>
    <row r="19" spans="1:23" ht="11.1" customHeight="1" x14ac:dyDescent="0.15">
      <c r="A19" s="114"/>
      <c r="B19" s="112" t="s">
        <v>127</v>
      </c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1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3</v>
      </c>
      <c r="O19" s="128">
        <v>21</v>
      </c>
      <c r="P19" s="128">
        <v>1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6</v>
      </c>
      <c r="W19" s="128">
        <v>0</v>
      </c>
    </row>
    <row r="20" spans="1:23" ht="11.1" customHeight="1" x14ac:dyDescent="0.15">
      <c r="A20" s="114"/>
      <c r="B20" s="112" t="s">
        <v>249</v>
      </c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6</v>
      </c>
      <c r="W20" s="128">
        <v>0</v>
      </c>
    </row>
    <row r="21" spans="1:23" ht="11.1" customHeight="1" x14ac:dyDescent="0.15">
      <c r="A21" s="114"/>
      <c r="B21" s="112" t="s">
        <v>125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1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</row>
    <row r="22" spans="1:23" ht="11.1" customHeight="1" x14ac:dyDescent="0.15">
      <c r="A22" s="114"/>
      <c r="B22" s="112" t="s">
        <v>124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15</v>
      </c>
      <c r="W22" s="128">
        <v>1</v>
      </c>
    </row>
    <row r="23" spans="1:23" ht="11.1" customHeight="1" x14ac:dyDescent="0.15">
      <c r="A23" s="113"/>
      <c r="B23" s="112" t="s">
        <v>10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1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2</v>
      </c>
      <c r="W23" s="128">
        <v>1</v>
      </c>
    </row>
    <row r="24" spans="1:23" ht="11.1" customHeight="1" x14ac:dyDescent="0.15">
      <c r="A24" s="402" t="s">
        <v>123</v>
      </c>
      <c r="B24" s="403"/>
      <c r="C24" s="129">
        <v>11</v>
      </c>
      <c r="D24" s="129">
        <v>0</v>
      </c>
      <c r="E24" s="129">
        <v>4</v>
      </c>
      <c r="F24" s="129">
        <v>1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10</v>
      </c>
      <c r="M24" s="129">
        <v>1</v>
      </c>
      <c r="N24" s="129">
        <v>0</v>
      </c>
      <c r="O24" s="129">
        <v>19</v>
      </c>
      <c r="P24" s="129">
        <v>0</v>
      </c>
      <c r="Q24" s="129">
        <v>0</v>
      </c>
      <c r="R24" s="129">
        <v>4</v>
      </c>
      <c r="S24" s="129">
        <v>1</v>
      </c>
      <c r="T24" s="129">
        <v>0</v>
      </c>
      <c r="U24" s="129">
        <v>0</v>
      </c>
      <c r="V24" s="129">
        <v>26</v>
      </c>
      <c r="W24" s="129">
        <v>8</v>
      </c>
    </row>
    <row r="25" spans="1:23" ht="11.1" customHeight="1" x14ac:dyDescent="0.15">
      <c r="A25" s="114"/>
      <c r="B25" s="117" t="s">
        <v>122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1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9</v>
      </c>
      <c r="W25" s="128">
        <v>0</v>
      </c>
    </row>
    <row r="26" spans="1:23" ht="11.1" customHeight="1" x14ac:dyDescent="0.15">
      <c r="A26" s="114"/>
      <c r="B26" s="117" t="s">
        <v>121</v>
      </c>
      <c r="C26" s="128">
        <v>1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1</v>
      </c>
      <c r="T26" s="128">
        <v>0</v>
      </c>
      <c r="U26" s="128">
        <v>0</v>
      </c>
      <c r="V26" s="128">
        <v>1</v>
      </c>
      <c r="W26" s="128">
        <v>1</v>
      </c>
    </row>
    <row r="27" spans="1:23" ht="11.1" customHeight="1" x14ac:dyDescent="0.15">
      <c r="A27" s="114"/>
      <c r="B27" s="117" t="s">
        <v>120</v>
      </c>
      <c r="C27" s="128">
        <v>10</v>
      </c>
      <c r="D27" s="128">
        <v>0</v>
      </c>
      <c r="E27" s="128">
        <v>4</v>
      </c>
      <c r="F27" s="128">
        <v>1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10</v>
      </c>
      <c r="M27" s="128">
        <v>1</v>
      </c>
      <c r="N27" s="128">
        <v>0</v>
      </c>
      <c r="O27" s="128">
        <v>18</v>
      </c>
      <c r="P27" s="128">
        <v>0</v>
      </c>
      <c r="Q27" s="128">
        <v>0</v>
      </c>
      <c r="R27" s="128">
        <v>4</v>
      </c>
      <c r="S27" s="128">
        <v>0</v>
      </c>
      <c r="T27" s="128">
        <v>0</v>
      </c>
      <c r="U27" s="128">
        <v>0</v>
      </c>
      <c r="V27" s="128">
        <v>16</v>
      </c>
      <c r="W27" s="128">
        <v>7</v>
      </c>
    </row>
    <row r="28" spans="1:23" ht="11.1" customHeight="1" x14ac:dyDescent="0.15">
      <c r="A28" s="402" t="s">
        <v>119</v>
      </c>
      <c r="B28" s="403"/>
      <c r="C28" s="129">
        <v>96</v>
      </c>
      <c r="D28" s="129">
        <v>0</v>
      </c>
      <c r="E28" s="129">
        <v>5</v>
      </c>
      <c r="F28" s="129">
        <v>1</v>
      </c>
      <c r="G28" s="129">
        <v>0</v>
      </c>
      <c r="H28" s="129">
        <v>1</v>
      </c>
      <c r="I28" s="129">
        <v>0</v>
      </c>
      <c r="J28" s="129">
        <v>2</v>
      </c>
      <c r="K28" s="129">
        <v>1</v>
      </c>
      <c r="L28" s="129">
        <v>5</v>
      </c>
      <c r="M28" s="129">
        <v>9</v>
      </c>
      <c r="N28" s="129">
        <v>3</v>
      </c>
      <c r="O28" s="129">
        <v>47</v>
      </c>
      <c r="P28" s="129">
        <v>0</v>
      </c>
      <c r="Q28" s="129">
        <v>0</v>
      </c>
      <c r="R28" s="129">
        <v>11</v>
      </c>
      <c r="S28" s="129">
        <v>3</v>
      </c>
      <c r="T28" s="129">
        <v>2</v>
      </c>
      <c r="U28" s="129">
        <v>5</v>
      </c>
      <c r="V28" s="129">
        <v>111</v>
      </c>
      <c r="W28" s="129">
        <v>8</v>
      </c>
    </row>
    <row r="29" spans="1:23" ht="11.1" customHeight="1" x14ac:dyDescent="0.15">
      <c r="A29" s="114"/>
      <c r="B29" s="115" t="s">
        <v>118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</row>
    <row r="30" spans="1:23" ht="11.1" customHeight="1" x14ac:dyDescent="0.15">
      <c r="A30" s="114"/>
      <c r="B30" s="115" t="s">
        <v>117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</row>
    <row r="31" spans="1:23" ht="11.1" customHeight="1" x14ac:dyDescent="0.15">
      <c r="A31" s="114"/>
      <c r="B31" s="115" t="s">
        <v>245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</row>
    <row r="32" spans="1:23" ht="11.1" customHeight="1" x14ac:dyDescent="0.15">
      <c r="A32" s="114"/>
      <c r="B32" s="116" t="s">
        <v>244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</row>
    <row r="33" spans="1:23" ht="11.1" customHeight="1" x14ac:dyDescent="0.15">
      <c r="A33" s="114"/>
      <c r="B33" s="115" t="s">
        <v>114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</row>
    <row r="34" spans="1:23" ht="11.1" customHeight="1" x14ac:dyDescent="0.15">
      <c r="A34" s="114"/>
      <c r="B34" s="115" t="s">
        <v>113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9</v>
      </c>
      <c r="S34" s="128">
        <v>0</v>
      </c>
      <c r="T34" s="128">
        <v>1</v>
      </c>
      <c r="U34" s="128">
        <v>0</v>
      </c>
      <c r="V34" s="128">
        <v>0</v>
      </c>
      <c r="W34" s="128">
        <v>0</v>
      </c>
    </row>
    <row r="35" spans="1:23" ht="11.1" customHeight="1" x14ac:dyDescent="0.15">
      <c r="A35" s="114"/>
      <c r="B35" s="115" t="s">
        <v>111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</row>
    <row r="36" spans="1:23" ht="11.1" customHeight="1" x14ac:dyDescent="0.15">
      <c r="A36" s="114"/>
      <c r="B36" s="115" t="s">
        <v>110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</row>
    <row r="37" spans="1:23" ht="11.1" customHeight="1" x14ac:dyDescent="0.15">
      <c r="A37" s="114"/>
      <c r="B37" s="115" t="s">
        <v>109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</row>
    <row r="38" spans="1:23" ht="11.1" customHeight="1" x14ac:dyDescent="0.15">
      <c r="A38" s="114"/>
      <c r="B38" s="115" t="s">
        <v>108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</row>
    <row r="39" spans="1:23" ht="11.1" customHeight="1" x14ac:dyDescent="0.15">
      <c r="A39" s="114"/>
      <c r="B39" s="115" t="s">
        <v>107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</row>
    <row r="40" spans="1:23" ht="11.1" customHeight="1" x14ac:dyDescent="0.15">
      <c r="A40" s="114"/>
      <c r="B40" s="115" t="s">
        <v>106</v>
      </c>
      <c r="C40" s="128">
        <v>0</v>
      </c>
      <c r="D40" s="128">
        <v>0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</row>
    <row r="41" spans="1:23" ht="11.1" customHeight="1" x14ac:dyDescent="0.15">
      <c r="A41" s="114"/>
      <c r="B41" s="115" t="s">
        <v>104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</row>
    <row r="42" spans="1:23" ht="11.1" customHeight="1" x14ac:dyDescent="0.15">
      <c r="A42" s="114"/>
      <c r="B42" s="115" t="s">
        <v>243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</row>
    <row r="43" spans="1:23" ht="11.1" customHeight="1" x14ac:dyDescent="0.15">
      <c r="A43" s="114"/>
      <c r="B43" s="112" t="s">
        <v>242</v>
      </c>
      <c r="C43" s="128">
        <v>48</v>
      </c>
      <c r="D43" s="128">
        <v>0</v>
      </c>
      <c r="E43" s="128">
        <v>3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3</v>
      </c>
      <c r="M43" s="128">
        <v>6</v>
      </c>
      <c r="N43" s="128">
        <v>1</v>
      </c>
      <c r="O43" s="128">
        <v>6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1</v>
      </c>
      <c r="W43" s="128">
        <v>2</v>
      </c>
    </row>
    <row r="44" spans="1:23" ht="11.1" customHeight="1" x14ac:dyDescent="0.15">
      <c r="A44" s="114"/>
      <c r="B44" s="112" t="s">
        <v>241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</row>
    <row r="45" spans="1:23" ht="11.1" customHeight="1" x14ac:dyDescent="0.15">
      <c r="A45" s="114"/>
      <c r="B45" s="112" t="s">
        <v>100</v>
      </c>
      <c r="C45" s="128">
        <v>8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1</v>
      </c>
      <c r="K45" s="128">
        <v>0</v>
      </c>
      <c r="L45" s="128">
        <v>0</v>
      </c>
      <c r="M45" s="128">
        <v>1</v>
      </c>
      <c r="N45" s="128">
        <v>0</v>
      </c>
      <c r="O45" s="128">
        <v>9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1</v>
      </c>
      <c r="V45" s="128">
        <v>7</v>
      </c>
      <c r="W45" s="128">
        <v>1</v>
      </c>
    </row>
    <row r="46" spans="1:23" ht="11.1" customHeight="1" x14ac:dyDescent="0.15">
      <c r="A46" s="114"/>
      <c r="B46" s="112" t="s">
        <v>99</v>
      </c>
      <c r="C46" s="128">
        <v>1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1</v>
      </c>
      <c r="U46" s="128">
        <v>0</v>
      </c>
      <c r="V46" s="128">
        <v>11</v>
      </c>
      <c r="W46" s="128">
        <v>2</v>
      </c>
    </row>
    <row r="47" spans="1:23" ht="11.1" customHeight="1" x14ac:dyDescent="0.15">
      <c r="A47" s="114"/>
      <c r="B47" s="112" t="s">
        <v>240</v>
      </c>
      <c r="C47" s="128">
        <v>0</v>
      </c>
      <c r="D47" s="128">
        <v>0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</row>
    <row r="48" spans="1:23" ht="11.1" customHeight="1" x14ac:dyDescent="0.15">
      <c r="A48" s="114"/>
      <c r="B48" s="112" t="s">
        <v>97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1</v>
      </c>
      <c r="P48" s="128">
        <v>0</v>
      </c>
      <c r="Q48" s="128">
        <v>0</v>
      </c>
      <c r="R48" s="128">
        <v>0</v>
      </c>
      <c r="S48" s="128">
        <v>1</v>
      </c>
      <c r="T48" s="128">
        <v>0</v>
      </c>
      <c r="U48" s="128">
        <v>0</v>
      </c>
      <c r="V48" s="128">
        <v>11</v>
      </c>
      <c r="W48" s="128">
        <v>0</v>
      </c>
    </row>
    <row r="49" spans="1:23" ht="11.1" customHeight="1" x14ac:dyDescent="0.15">
      <c r="A49" s="114"/>
      <c r="B49" s="112" t="s">
        <v>96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</row>
    <row r="50" spans="1:23" ht="11.1" customHeight="1" x14ac:dyDescent="0.15">
      <c r="A50" s="114"/>
      <c r="B50" s="112" t="s">
        <v>95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2</v>
      </c>
      <c r="W50" s="128">
        <v>0</v>
      </c>
    </row>
    <row r="51" spans="1:23" ht="11.1" customHeight="1" x14ac:dyDescent="0.15">
      <c r="A51" s="114"/>
      <c r="B51" s="112" t="s">
        <v>94</v>
      </c>
      <c r="C51" s="128">
        <v>1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1</v>
      </c>
      <c r="P51" s="128">
        <v>0</v>
      </c>
      <c r="Q51" s="128">
        <v>0</v>
      </c>
      <c r="R51" s="128">
        <v>0</v>
      </c>
      <c r="S51" s="128">
        <v>1</v>
      </c>
      <c r="T51" s="128">
        <v>0</v>
      </c>
      <c r="U51" s="128">
        <v>1</v>
      </c>
      <c r="V51" s="128">
        <v>0</v>
      </c>
      <c r="W51" s="128">
        <v>0</v>
      </c>
    </row>
    <row r="52" spans="1:23" ht="11.1" customHeight="1" x14ac:dyDescent="0.15">
      <c r="A52" s="114"/>
      <c r="B52" s="112" t="s">
        <v>93</v>
      </c>
      <c r="C52" s="128">
        <v>1</v>
      </c>
      <c r="D52" s="128">
        <v>0</v>
      </c>
      <c r="E52" s="128">
        <v>0</v>
      </c>
      <c r="F52" s="128">
        <v>1</v>
      </c>
      <c r="G52" s="128">
        <v>0</v>
      </c>
      <c r="H52" s="128">
        <v>1</v>
      </c>
      <c r="I52" s="128">
        <v>0</v>
      </c>
      <c r="J52" s="128">
        <v>0</v>
      </c>
      <c r="K52" s="128">
        <v>1</v>
      </c>
      <c r="L52" s="128">
        <v>0</v>
      </c>
      <c r="M52" s="128">
        <v>0</v>
      </c>
      <c r="N52" s="128">
        <v>2</v>
      </c>
      <c r="O52" s="128">
        <v>12</v>
      </c>
      <c r="P52" s="128">
        <v>0</v>
      </c>
      <c r="Q52" s="128">
        <v>0</v>
      </c>
      <c r="R52" s="128">
        <v>0</v>
      </c>
      <c r="S52" s="128">
        <v>1</v>
      </c>
      <c r="T52" s="128">
        <v>0</v>
      </c>
      <c r="U52" s="128">
        <v>0</v>
      </c>
      <c r="V52" s="128">
        <v>37</v>
      </c>
      <c r="W52" s="128">
        <v>1</v>
      </c>
    </row>
    <row r="53" spans="1:23" ht="11.1" customHeight="1" x14ac:dyDescent="0.15">
      <c r="A53" s="114"/>
      <c r="B53" s="112" t="s">
        <v>92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</row>
    <row r="54" spans="1:23" ht="11.1" customHeight="1" x14ac:dyDescent="0.15">
      <c r="A54" s="114"/>
      <c r="B54" s="112" t="s">
        <v>239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</row>
    <row r="55" spans="1:23" ht="11.1" customHeight="1" x14ac:dyDescent="0.15">
      <c r="A55" s="113"/>
      <c r="B55" s="112" t="s">
        <v>90</v>
      </c>
      <c r="C55" s="128">
        <v>37</v>
      </c>
      <c r="D55" s="128">
        <v>0</v>
      </c>
      <c r="E55" s="128">
        <v>2</v>
      </c>
      <c r="F55" s="128">
        <v>0</v>
      </c>
      <c r="G55" s="128">
        <v>0</v>
      </c>
      <c r="H55" s="128">
        <v>0</v>
      </c>
      <c r="I55" s="128">
        <v>0</v>
      </c>
      <c r="J55" s="128">
        <v>1</v>
      </c>
      <c r="K55" s="128">
        <v>0</v>
      </c>
      <c r="L55" s="128">
        <v>2</v>
      </c>
      <c r="M55" s="128">
        <v>2</v>
      </c>
      <c r="N55" s="128">
        <v>0</v>
      </c>
      <c r="O55" s="128">
        <v>18</v>
      </c>
      <c r="P55" s="128">
        <v>0</v>
      </c>
      <c r="Q55" s="128">
        <v>0</v>
      </c>
      <c r="R55" s="128">
        <v>2</v>
      </c>
      <c r="S55" s="128">
        <v>0</v>
      </c>
      <c r="T55" s="128">
        <v>0</v>
      </c>
      <c r="U55" s="128">
        <v>3</v>
      </c>
      <c r="V55" s="128">
        <v>42</v>
      </c>
      <c r="W55" s="128">
        <v>2</v>
      </c>
    </row>
    <row r="56" spans="1:23" ht="9" customHeight="1" x14ac:dyDescent="0.15">
      <c r="A56" s="127"/>
      <c r="B56" s="127"/>
    </row>
    <row r="57" spans="1:23" ht="9" customHeight="1" x14ac:dyDescent="0.15">
      <c r="A57" s="127"/>
      <c r="B57" s="127"/>
    </row>
    <row r="58" spans="1:23" ht="9" customHeight="1" x14ac:dyDescent="0.15">
      <c r="A58" s="127"/>
      <c r="B58" s="127"/>
    </row>
    <row r="59" spans="1:23" ht="9" customHeight="1" x14ac:dyDescent="0.15">
      <c r="A59" s="127"/>
      <c r="B59" s="127"/>
    </row>
    <row r="60" spans="1:23" ht="9" customHeight="1" x14ac:dyDescent="0.15">
      <c r="A60" s="127"/>
      <c r="B60" s="127"/>
    </row>
    <row r="61" spans="1:23" ht="9" customHeight="1" x14ac:dyDescent="0.15">
      <c r="A61" s="127"/>
      <c r="B61" s="127"/>
    </row>
    <row r="62" spans="1:23" ht="9" customHeight="1" x14ac:dyDescent="0.15">
      <c r="A62" s="127"/>
      <c r="B62" s="127"/>
    </row>
    <row r="63" spans="1:23" ht="9" customHeight="1" x14ac:dyDescent="0.15">
      <c r="A63" s="127"/>
      <c r="B63" s="127"/>
    </row>
    <row r="64" spans="1:23" ht="9" customHeight="1" x14ac:dyDescent="0.15">
      <c r="A64" s="127"/>
      <c r="B64" s="127"/>
    </row>
    <row r="65" spans="1:2" ht="9" customHeight="1" x14ac:dyDescent="0.15">
      <c r="A65" s="127"/>
      <c r="B65" s="127"/>
    </row>
    <row r="66" spans="1:2" ht="9" customHeight="1" x14ac:dyDescent="0.15">
      <c r="A66" s="127"/>
      <c r="B66" s="127"/>
    </row>
    <row r="67" spans="1:2" ht="9" customHeight="1" x14ac:dyDescent="0.15">
      <c r="A67" s="127"/>
      <c r="B67" s="127"/>
    </row>
    <row r="68" spans="1:2" ht="9" customHeight="1" x14ac:dyDescent="0.15">
      <c r="A68" s="127"/>
      <c r="B68" s="127"/>
    </row>
    <row r="69" spans="1:2" ht="9" customHeight="1" x14ac:dyDescent="0.15">
      <c r="A69" s="127"/>
      <c r="B69" s="127"/>
    </row>
    <row r="70" spans="1:2" ht="9" customHeight="1" x14ac:dyDescent="0.15">
      <c r="A70" s="127"/>
      <c r="B70" s="127"/>
    </row>
    <row r="71" spans="1:2" ht="9" customHeight="1" x14ac:dyDescent="0.15">
      <c r="A71" s="127"/>
      <c r="B71" s="127"/>
    </row>
    <row r="72" spans="1:2" ht="9" customHeight="1" x14ac:dyDescent="0.15">
      <c r="A72" s="127"/>
      <c r="B72" s="127"/>
    </row>
    <row r="73" spans="1:2" ht="9" customHeight="1" x14ac:dyDescent="0.15">
      <c r="A73" s="127"/>
      <c r="B73" s="127"/>
    </row>
    <row r="74" spans="1:2" ht="9" customHeight="1" x14ac:dyDescent="0.15">
      <c r="A74" s="127"/>
      <c r="B74" s="127"/>
    </row>
    <row r="75" spans="1:2" ht="9" customHeight="1" x14ac:dyDescent="0.15">
      <c r="A75" s="127"/>
      <c r="B75" s="127"/>
    </row>
    <row r="76" spans="1:2" ht="9" customHeight="1" x14ac:dyDescent="0.15">
      <c r="A76" s="127"/>
      <c r="B76" s="127"/>
    </row>
    <row r="77" spans="1:2" ht="9" customHeight="1" x14ac:dyDescent="0.15">
      <c r="A77" s="127"/>
      <c r="B77" s="127"/>
    </row>
  </sheetData>
  <mergeCells count="28">
    <mergeCell ref="C3:C5"/>
    <mergeCell ref="D3:D5"/>
    <mergeCell ref="E3:E5"/>
    <mergeCell ref="G3:G5"/>
    <mergeCell ref="I3:I5"/>
    <mergeCell ref="L2:L3"/>
    <mergeCell ref="O2:O3"/>
    <mergeCell ref="P2:P5"/>
    <mergeCell ref="Q2:Q5"/>
    <mergeCell ref="J3:J5"/>
    <mergeCell ref="L4:L5"/>
    <mergeCell ref="O4:O5"/>
    <mergeCell ref="W2:W5"/>
    <mergeCell ref="T4:T5"/>
    <mergeCell ref="A28:B28"/>
    <mergeCell ref="A24:B24"/>
    <mergeCell ref="A6:B6"/>
    <mergeCell ref="A7:B7"/>
    <mergeCell ref="C2:F2"/>
    <mergeCell ref="U4:U5"/>
    <mergeCell ref="G2:H2"/>
    <mergeCell ref="I2:K2"/>
    <mergeCell ref="R2:R5"/>
    <mergeCell ref="S2:S5"/>
    <mergeCell ref="N4:N5"/>
    <mergeCell ref="N2:N3"/>
    <mergeCell ref="T2:T3"/>
    <mergeCell ref="U2:U3"/>
  </mergeCells>
  <phoneticPr fontId="10"/>
  <pageMargins left="0.78740157480314965" right="0.27559055118110237" top="0.86614173228346458" bottom="0.47244094488188981" header="0.51181102362204722" footer="0.31496062992125984"/>
  <pageSetup paperSize="9" scale="83" firstPageNumber="77" orientation="landscape" useFirstPageNumber="1" r:id="rId1"/>
  <headerFooter alignWithMargins="0">
    <oddFooter>&amp;C&amp;10-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Q77"/>
  <sheetViews>
    <sheetView showZeros="0" view="pageBreakPreview" zoomScaleNormal="100" zoomScaleSheetLayoutView="100" workbookViewId="0">
      <selection activeCell="S14" sqref="S14"/>
    </sheetView>
  </sheetViews>
  <sheetFormatPr defaultColWidth="6.875" defaultRowHeight="9" customHeight="1" x14ac:dyDescent="0.15"/>
  <cols>
    <col min="1" max="1" width="2.125" style="108" customWidth="1"/>
    <col min="2" max="2" width="12.125" style="108" customWidth="1"/>
    <col min="3" max="17" width="6.125" style="108" customWidth="1"/>
    <col min="18" max="16384" width="6.875" style="108"/>
  </cols>
  <sheetData>
    <row r="1" spans="1:17" ht="11.1" customHeight="1" x14ac:dyDescent="0.15">
      <c r="A1" s="108" t="s">
        <v>397</v>
      </c>
    </row>
    <row r="2" spans="1:17" ht="11.1" customHeight="1" x14ac:dyDescent="0.15">
      <c r="A2" s="126"/>
      <c r="B2" s="131" t="s">
        <v>289</v>
      </c>
      <c r="C2" s="396" t="s">
        <v>370</v>
      </c>
      <c r="D2" s="396" t="s">
        <v>369</v>
      </c>
      <c r="E2" s="396" t="s">
        <v>280</v>
      </c>
      <c r="F2" s="396" t="s">
        <v>368</v>
      </c>
      <c r="G2" s="396" t="s">
        <v>367</v>
      </c>
      <c r="H2" s="396" t="s">
        <v>366</v>
      </c>
      <c r="I2" s="396" t="s">
        <v>365</v>
      </c>
      <c r="J2" s="396" t="s">
        <v>280</v>
      </c>
      <c r="K2" s="396" t="s">
        <v>364</v>
      </c>
      <c r="L2" s="396" t="s">
        <v>363</v>
      </c>
      <c r="M2" s="396" t="s">
        <v>362</v>
      </c>
      <c r="N2" s="396" t="s">
        <v>361</v>
      </c>
      <c r="O2" s="396" t="s">
        <v>360</v>
      </c>
      <c r="P2" s="396" t="s">
        <v>359</v>
      </c>
      <c r="Q2" s="396" t="s">
        <v>238</v>
      </c>
    </row>
    <row r="3" spans="1:17" ht="11.1" customHeight="1" x14ac:dyDescent="0.15">
      <c r="A3" s="121"/>
      <c r="B3" s="130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</row>
    <row r="4" spans="1:17" ht="11.1" customHeight="1" x14ac:dyDescent="0.15">
      <c r="A4" s="121"/>
      <c r="B4" s="120"/>
      <c r="C4" s="397"/>
      <c r="D4" s="397"/>
      <c r="E4" s="397" t="s">
        <v>358</v>
      </c>
      <c r="F4" s="397"/>
      <c r="G4" s="397"/>
      <c r="H4" s="397"/>
      <c r="I4" s="397"/>
      <c r="J4" s="397" t="s">
        <v>357</v>
      </c>
      <c r="K4" s="397"/>
      <c r="L4" s="397"/>
      <c r="M4" s="397"/>
      <c r="N4" s="397"/>
      <c r="O4" s="397"/>
      <c r="P4" s="397"/>
      <c r="Q4" s="397"/>
    </row>
    <row r="5" spans="1:17" ht="11.1" customHeight="1" x14ac:dyDescent="0.15">
      <c r="A5" s="121" t="s">
        <v>375</v>
      </c>
      <c r="B5" s="120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</row>
    <row r="6" spans="1:17" ht="11.1" customHeight="1" x14ac:dyDescent="0.15">
      <c r="A6" s="404" t="s">
        <v>140</v>
      </c>
      <c r="B6" s="405"/>
      <c r="C6" s="111">
        <v>0</v>
      </c>
      <c r="D6" s="111">
        <v>0</v>
      </c>
      <c r="E6" s="111">
        <v>9</v>
      </c>
      <c r="F6" s="111">
        <v>0</v>
      </c>
      <c r="G6" s="111">
        <v>1</v>
      </c>
      <c r="H6" s="111">
        <v>0</v>
      </c>
      <c r="I6" s="111">
        <v>0</v>
      </c>
      <c r="J6" s="111">
        <v>0</v>
      </c>
      <c r="K6" s="111">
        <v>441</v>
      </c>
      <c r="L6" s="111">
        <v>131</v>
      </c>
      <c r="M6" s="111">
        <v>129</v>
      </c>
      <c r="N6" s="111">
        <v>64</v>
      </c>
      <c r="O6" s="111">
        <v>3</v>
      </c>
      <c r="P6" s="111">
        <v>37</v>
      </c>
      <c r="Q6" s="111">
        <v>278</v>
      </c>
    </row>
    <row r="7" spans="1:17" ht="11.1" customHeight="1" x14ac:dyDescent="0.15">
      <c r="A7" s="402" t="s">
        <v>139</v>
      </c>
      <c r="B7" s="403"/>
      <c r="C7" s="111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417</v>
      </c>
      <c r="L7" s="111">
        <v>18</v>
      </c>
      <c r="M7" s="111">
        <v>46</v>
      </c>
      <c r="N7" s="111">
        <v>0</v>
      </c>
      <c r="O7" s="111">
        <v>0</v>
      </c>
      <c r="P7" s="111">
        <v>0</v>
      </c>
      <c r="Q7" s="111">
        <v>90</v>
      </c>
    </row>
    <row r="8" spans="1:17" ht="11.1" customHeight="1" x14ac:dyDescent="0.15">
      <c r="A8" s="114"/>
      <c r="B8" s="112" t="s">
        <v>138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0">
        <v>0</v>
      </c>
    </row>
    <row r="9" spans="1:17" ht="11.1" customHeight="1" x14ac:dyDescent="0.15">
      <c r="A9" s="114"/>
      <c r="B9" s="112" t="s">
        <v>137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</row>
    <row r="10" spans="1:17" ht="11.1" customHeight="1" x14ac:dyDescent="0.15">
      <c r="A10" s="114"/>
      <c r="B10" s="112" t="s">
        <v>136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0">
        <v>0</v>
      </c>
      <c r="P10" s="110">
        <v>0</v>
      </c>
      <c r="Q10" s="110">
        <v>0</v>
      </c>
    </row>
    <row r="11" spans="1:17" ht="11.1" customHeight="1" x14ac:dyDescent="0.15">
      <c r="A11" s="114"/>
      <c r="B11" s="112" t="s">
        <v>135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1</v>
      </c>
    </row>
    <row r="12" spans="1:17" ht="11.1" customHeight="1" x14ac:dyDescent="0.15">
      <c r="A12" s="114"/>
      <c r="B12" s="112" t="s">
        <v>252</v>
      </c>
      <c r="C12" s="110">
        <v>0</v>
      </c>
      <c r="D12" s="110">
        <v>0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</row>
    <row r="13" spans="1:17" ht="11.1" customHeight="1" x14ac:dyDescent="0.15">
      <c r="A13" s="114"/>
      <c r="B13" s="112" t="s">
        <v>133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</row>
    <row r="14" spans="1:17" ht="11.1" customHeight="1" x14ac:dyDescent="0.15">
      <c r="A14" s="114"/>
      <c r="B14" s="112" t="s">
        <v>251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</row>
    <row r="15" spans="1:17" ht="11.1" customHeight="1" x14ac:dyDescent="0.15">
      <c r="A15" s="114"/>
      <c r="B15" s="112" t="s">
        <v>131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</row>
    <row r="16" spans="1:17" ht="11.1" customHeight="1" x14ac:dyDescent="0.15">
      <c r="A16" s="114"/>
      <c r="B16" s="112" t="s">
        <v>130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0">
        <v>0</v>
      </c>
      <c r="Q16" s="110">
        <v>0</v>
      </c>
    </row>
    <row r="17" spans="1:17" ht="11.1" customHeight="1" x14ac:dyDescent="0.15">
      <c r="A17" s="114"/>
      <c r="B17" s="112" t="s">
        <v>129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0">
        <v>0</v>
      </c>
    </row>
    <row r="18" spans="1:17" ht="11.1" customHeight="1" x14ac:dyDescent="0.15">
      <c r="A18" s="114"/>
      <c r="B18" s="112" t="s">
        <v>250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2</v>
      </c>
    </row>
    <row r="19" spans="1:17" ht="11.1" customHeight="1" x14ac:dyDescent="0.15">
      <c r="A19" s="114"/>
      <c r="B19" s="112" t="s">
        <v>127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6</v>
      </c>
    </row>
    <row r="20" spans="1:17" ht="11.1" customHeight="1" x14ac:dyDescent="0.15">
      <c r="A20" s="114"/>
      <c r="B20" s="112" t="s">
        <v>249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7</v>
      </c>
    </row>
    <row r="21" spans="1:17" ht="11.1" customHeight="1" x14ac:dyDescent="0.15">
      <c r="A21" s="114"/>
      <c r="B21" s="112" t="s">
        <v>125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1</v>
      </c>
    </row>
    <row r="22" spans="1:17" ht="11.1" customHeight="1" x14ac:dyDescent="0.15">
      <c r="A22" s="114"/>
      <c r="B22" s="112" t="s">
        <v>124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3</v>
      </c>
      <c r="L22" s="110">
        <v>2</v>
      </c>
      <c r="M22" s="110">
        <v>46</v>
      </c>
      <c r="N22" s="110">
        <v>0</v>
      </c>
      <c r="O22" s="110">
        <v>0</v>
      </c>
      <c r="P22" s="110">
        <v>0</v>
      </c>
      <c r="Q22" s="110">
        <v>65</v>
      </c>
    </row>
    <row r="23" spans="1:17" ht="11.1" customHeight="1" x14ac:dyDescent="0.15">
      <c r="A23" s="113"/>
      <c r="B23" s="112" t="s">
        <v>10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414</v>
      </c>
      <c r="L23" s="110">
        <v>16</v>
      </c>
      <c r="M23" s="110">
        <v>0</v>
      </c>
      <c r="N23" s="110">
        <v>0</v>
      </c>
      <c r="O23" s="110">
        <v>0</v>
      </c>
      <c r="P23" s="110">
        <v>0</v>
      </c>
      <c r="Q23" s="110">
        <v>8</v>
      </c>
    </row>
    <row r="24" spans="1:17" ht="11.1" customHeight="1" x14ac:dyDescent="0.15">
      <c r="A24" s="402" t="s">
        <v>123</v>
      </c>
      <c r="B24" s="403"/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2</v>
      </c>
      <c r="L24" s="111">
        <v>1</v>
      </c>
      <c r="M24" s="111">
        <v>4</v>
      </c>
      <c r="N24" s="111">
        <v>3</v>
      </c>
      <c r="O24" s="111">
        <v>1</v>
      </c>
      <c r="P24" s="111">
        <v>8</v>
      </c>
      <c r="Q24" s="111">
        <v>25</v>
      </c>
    </row>
    <row r="25" spans="1:17" ht="11.1" customHeight="1" x14ac:dyDescent="0.15">
      <c r="A25" s="114"/>
      <c r="B25" s="117" t="s">
        <v>122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</v>
      </c>
      <c r="M25" s="110">
        <v>4</v>
      </c>
      <c r="N25" s="110">
        <v>1</v>
      </c>
      <c r="O25" s="110">
        <v>0</v>
      </c>
      <c r="P25" s="110">
        <v>3</v>
      </c>
      <c r="Q25" s="110">
        <v>7</v>
      </c>
    </row>
    <row r="26" spans="1:17" ht="11.1" customHeight="1" x14ac:dyDescent="0.15">
      <c r="A26" s="114"/>
      <c r="B26" s="117" t="s">
        <v>121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1</v>
      </c>
      <c r="L26" s="110">
        <v>0</v>
      </c>
      <c r="M26" s="110">
        <v>0</v>
      </c>
      <c r="N26" s="110">
        <v>1</v>
      </c>
      <c r="O26" s="110">
        <v>0</v>
      </c>
      <c r="P26" s="110">
        <v>0</v>
      </c>
      <c r="Q26" s="110">
        <v>1</v>
      </c>
    </row>
    <row r="27" spans="1:17" ht="11.1" customHeight="1" x14ac:dyDescent="0.15">
      <c r="A27" s="114"/>
      <c r="B27" s="117" t="s">
        <v>120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1</v>
      </c>
      <c r="L27" s="110">
        <v>0</v>
      </c>
      <c r="M27" s="110">
        <v>0</v>
      </c>
      <c r="N27" s="110">
        <v>1</v>
      </c>
      <c r="O27" s="110">
        <v>1</v>
      </c>
      <c r="P27" s="110">
        <v>5</v>
      </c>
      <c r="Q27" s="110">
        <v>17</v>
      </c>
    </row>
    <row r="28" spans="1:17" ht="11.1" customHeight="1" x14ac:dyDescent="0.15">
      <c r="A28" s="402" t="s">
        <v>119</v>
      </c>
      <c r="B28" s="403"/>
      <c r="C28" s="111">
        <v>0</v>
      </c>
      <c r="D28" s="111">
        <v>0</v>
      </c>
      <c r="E28" s="111">
        <v>9</v>
      </c>
      <c r="F28" s="111">
        <v>0</v>
      </c>
      <c r="G28" s="111">
        <v>1</v>
      </c>
      <c r="H28" s="111">
        <v>0</v>
      </c>
      <c r="I28" s="111">
        <v>0</v>
      </c>
      <c r="J28" s="111">
        <v>0</v>
      </c>
      <c r="K28" s="111">
        <v>22</v>
      </c>
      <c r="L28" s="111">
        <v>112</v>
      </c>
      <c r="M28" s="111">
        <v>79</v>
      </c>
      <c r="N28" s="111">
        <v>61</v>
      </c>
      <c r="O28" s="111">
        <v>2</v>
      </c>
      <c r="P28" s="111">
        <v>29</v>
      </c>
      <c r="Q28" s="111">
        <v>163</v>
      </c>
    </row>
    <row r="29" spans="1:17" ht="11.1" customHeight="1" x14ac:dyDescent="0.15">
      <c r="A29" s="114"/>
      <c r="B29" s="115" t="s">
        <v>118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</row>
    <row r="30" spans="1:17" ht="11.1" customHeight="1" x14ac:dyDescent="0.15">
      <c r="A30" s="114"/>
      <c r="B30" s="115" t="s">
        <v>117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</row>
    <row r="31" spans="1:17" ht="11.1" customHeight="1" x14ac:dyDescent="0.15">
      <c r="A31" s="114"/>
      <c r="B31" s="115" t="s">
        <v>245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</row>
    <row r="32" spans="1:17" ht="11.1" customHeight="1" x14ac:dyDescent="0.15">
      <c r="A32" s="114"/>
      <c r="B32" s="116" t="s">
        <v>244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</row>
    <row r="33" spans="1:17" ht="11.1" customHeight="1" x14ac:dyDescent="0.15">
      <c r="A33" s="114"/>
      <c r="B33" s="115" t="s">
        <v>114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</row>
    <row r="34" spans="1:17" ht="11.1" customHeight="1" x14ac:dyDescent="0.15">
      <c r="A34" s="114"/>
      <c r="B34" s="115" t="s">
        <v>113</v>
      </c>
      <c r="C34" s="110">
        <v>0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</row>
    <row r="35" spans="1:17" ht="11.1" customHeight="1" x14ac:dyDescent="0.15">
      <c r="A35" s="114"/>
      <c r="B35" s="115" t="s">
        <v>111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</row>
    <row r="36" spans="1:17" ht="11.1" customHeight="1" x14ac:dyDescent="0.15">
      <c r="A36" s="114"/>
      <c r="B36" s="115" t="s">
        <v>110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</row>
    <row r="37" spans="1:17" ht="11.1" customHeight="1" x14ac:dyDescent="0.15">
      <c r="A37" s="114"/>
      <c r="B37" s="115" t="s">
        <v>109</v>
      </c>
      <c r="C37" s="110">
        <v>0</v>
      </c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10">
        <v>0</v>
      </c>
      <c r="M37" s="110">
        <v>0</v>
      </c>
      <c r="N37" s="110">
        <v>0</v>
      </c>
      <c r="O37" s="110">
        <v>0</v>
      </c>
      <c r="P37" s="110">
        <v>0</v>
      </c>
      <c r="Q37" s="110">
        <v>0</v>
      </c>
    </row>
    <row r="38" spans="1:17" ht="11.1" customHeight="1" x14ac:dyDescent="0.15">
      <c r="A38" s="114"/>
      <c r="B38" s="115" t="s">
        <v>108</v>
      </c>
      <c r="C38" s="110">
        <v>0</v>
      </c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</row>
    <row r="39" spans="1:17" ht="11.1" customHeight="1" x14ac:dyDescent="0.15">
      <c r="A39" s="114"/>
      <c r="B39" s="115" t="s">
        <v>107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</row>
    <row r="40" spans="1:17" ht="11.1" customHeight="1" x14ac:dyDescent="0.15">
      <c r="A40" s="114"/>
      <c r="B40" s="115" t="s">
        <v>106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</row>
    <row r="41" spans="1:17" ht="11.1" customHeight="1" x14ac:dyDescent="0.15">
      <c r="A41" s="114"/>
      <c r="B41" s="115" t="s">
        <v>104</v>
      </c>
      <c r="C41" s="110">
        <v>0</v>
      </c>
      <c r="D41" s="110">
        <v>0</v>
      </c>
      <c r="E41" s="110">
        <v>1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</row>
    <row r="42" spans="1:17" ht="11.1" customHeight="1" x14ac:dyDescent="0.15">
      <c r="A42" s="114"/>
      <c r="B42" s="115" t="s">
        <v>243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>
        <v>0</v>
      </c>
      <c r="P42" s="110">
        <v>0</v>
      </c>
      <c r="Q42" s="110">
        <v>0</v>
      </c>
    </row>
    <row r="43" spans="1:17" ht="11.1" customHeight="1" x14ac:dyDescent="0.15">
      <c r="A43" s="114"/>
      <c r="B43" s="112" t="s">
        <v>242</v>
      </c>
      <c r="C43" s="110">
        <v>0</v>
      </c>
      <c r="D43" s="110">
        <v>0</v>
      </c>
      <c r="E43" s="110">
        <v>5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2</v>
      </c>
      <c r="P43" s="110">
        <v>0</v>
      </c>
      <c r="Q43" s="110">
        <v>6</v>
      </c>
    </row>
    <row r="44" spans="1:17" ht="11.1" customHeight="1" x14ac:dyDescent="0.15">
      <c r="A44" s="114"/>
      <c r="B44" s="112" t="s">
        <v>241</v>
      </c>
      <c r="C44" s="110">
        <v>0</v>
      </c>
      <c r="D44" s="110">
        <v>0</v>
      </c>
      <c r="E44" s="110">
        <v>2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</row>
    <row r="45" spans="1:17" ht="11.1" customHeight="1" x14ac:dyDescent="0.15">
      <c r="A45" s="114"/>
      <c r="B45" s="112" t="s">
        <v>100</v>
      </c>
      <c r="C45" s="110">
        <v>0</v>
      </c>
      <c r="D45" s="110">
        <v>0</v>
      </c>
      <c r="E45" s="110">
        <v>0</v>
      </c>
      <c r="F45" s="110">
        <v>0</v>
      </c>
      <c r="G45" s="110">
        <v>0</v>
      </c>
      <c r="H45" s="110">
        <v>0</v>
      </c>
      <c r="I45" s="110">
        <v>0</v>
      </c>
      <c r="J45" s="110">
        <v>0</v>
      </c>
      <c r="K45" s="110">
        <v>0</v>
      </c>
      <c r="L45" s="110">
        <v>7</v>
      </c>
      <c r="M45" s="110">
        <v>6</v>
      </c>
      <c r="N45" s="110">
        <v>10</v>
      </c>
      <c r="O45" s="110">
        <v>0</v>
      </c>
      <c r="P45" s="110">
        <v>6</v>
      </c>
      <c r="Q45" s="110">
        <v>6</v>
      </c>
    </row>
    <row r="46" spans="1:17" ht="11.1" customHeight="1" x14ac:dyDescent="0.15">
      <c r="A46" s="114"/>
      <c r="B46" s="112" t="s">
        <v>99</v>
      </c>
      <c r="C46" s="110">
        <v>0</v>
      </c>
      <c r="D46" s="110">
        <v>0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2</v>
      </c>
      <c r="L46" s="110">
        <v>2</v>
      </c>
      <c r="M46" s="110">
        <v>7</v>
      </c>
      <c r="N46" s="110">
        <v>0</v>
      </c>
      <c r="O46" s="110">
        <v>0</v>
      </c>
      <c r="P46" s="110">
        <v>6</v>
      </c>
      <c r="Q46" s="110">
        <v>2</v>
      </c>
    </row>
    <row r="47" spans="1:17" ht="11.1" customHeight="1" x14ac:dyDescent="0.15">
      <c r="A47" s="114"/>
      <c r="B47" s="112" t="s">
        <v>240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0">
        <v>0</v>
      </c>
    </row>
    <row r="48" spans="1:17" ht="11.1" customHeight="1" x14ac:dyDescent="0.15">
      <c r="A48" s="114"/>
      <c r="B48" s="112" t="s">
        <v>97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6</v>
      </c>
      <c r="M48" s="110">
        <v>1</v>
      </c>
      <c r="N48" s="110">
        <v>0</v>
      </c>
      <c r="O48" s="110">
        <v>0</v>
      </c>
      <c r="P48" s="110">
        <v>1</v>
      </c>
      <c r="Q48" s="110">
        <v>6</v>
      </c>
    </row>
    <row r="49" spans="1:17" ht="11.1" customHeight="1" x14ac:dyDescent="0.15">
      <c r="A49" s="114"/>
      <c r="B49" s="112" t="s">
        <v>96</v>
      </c>
      <c r="C49" s="110">
        <v>0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0">
        <v>0</v>
      </c>
    </row>
    <row r="50" spans="1:17" ht="11.1" customHeight="1" x14ac:dyDescent="0.15">
      <c r="A50" s="114"/>
      <c r="B50" s="112" t="s">
        <v>95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80</v>
      </c>
      <c r="M50" s="110">
        <v>23</v>
      </c>
      <c r="N50" s="110">
        <v>0</v>
      </c>
      <c r="O50" s="110">
        <v>0</v>
      </c>
      <c r="P50" s="110">
        <v>3</v>
      </c>
      <c r="Q50" s="110">
        <v>1</v>
      </c>
    </row>
    <row r="51" spans="1:17" ht="11.1" customHeight="1" x14ac:dyDescent="0.15">
      <c r="A51" s="114"/>
      <c r="B51" s="112" t="s">
        <v>94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</row>
    <row r="52" spans="1:17" ht="11.1" customHeight="1" x14ac:dyDescent="0.15">
      <c r="A52" s="114"/>
      <c r="B52" s="112" t="s">
        <v>93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10">
        <v>0</v>
      </c>
      <c r="L52" s="110">
        <v>1</v>
      </c>
      <c r="M52" s="110">
        <v>3</v>
      </c>
      <c r="N52" s="110">
        <v>0</v>
      </c>
      <c r="O52" s="110">
        <v>0</v>
      </c>
      <c r="P52" s="110">
        <v>0</v>
      </c>
      <c r="Q52" s="110">
        <v>6</v>
      </c>
    </row>
    <row r="53" spans="1:17" ht="11.1" customHeight="1" x14ac:dyDescent="0.15">
      <c r="A53" s="114"/>
      <c r="B53" s="112" t="s">
        <v>92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</row>
    <row r="54" spans="1:17" ht="11.1" customHeight="1" x14ac:dyDescent="0.15">
      <c r="A54" s="114"/>
      <c r="B54" s="112" t="s">
        <v>239</v>
      </c>
      <c r="C54" s="110">
        <v>0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1</v>
      </c>
    </row>
    <row r="55" spans="1:17" ht="11.1" customHeight="1" x14ac:dyDescent="0.15">
      <c r="A55" s="113"/>
      <c r="B55" s="112" t="s">
        <v>90</v>
      </c>
      <c r="C55" s="110">
        <v>0</v>
      </c>
      <c r="D55" s="110">
        <v>0</v>
      </c>
      <c r="E55" s="110">
        <v>1</v>
      </c>
      <c r="F55" s="110">
        <v>0</v>
      </c>
      <c r="G55" s="110">
        <v>1</v>
      </c>
      <c r="H55" s="110">
        <v>0</v>
      </c>
      <c r="I55" s="110">
        <v>0</v>
      </c>
      <c r="J55" s="110">
        <v>0</v>
      </c>
      <c r="K55" s="110">
        <v>20</v>
      </c>
      <c r="L55" s="110">
        <v>16</v>
      </c>
      <c r="M55" s="110">
        <v>39</v>
      </c>
      <c r="N55" s="110">
        <v>51</v>
      </c>
      <c r="O55" s="110">
        <v>0</v>
      </c>
      <c r="P55" s="110">
        <v>13</v>
      </c>
      <c r="Q55" s="110">
        <v>135</v>
      </c>
    </row>
    <row r="56" spans="1:17" ht="9" customHeight="1" x14ac:dyDescent="0.15">
      <c r="A56" s="127"/>
      <c r="B56" s="127"/>
    </row>
    <row r="57" spans="1:17" ht="9" customHeight="1" x14ac:dyDescent="0.15">
      <c r="A57" s="127"/>
      <c r="B57" s="127"/>
    </row>
    <row r="58" spans="1:17" ht="9" customHeight="1" x14ac:dyDescent="0.15">
      <c r="A58" s="127"/>
      <c r="B58" s="127"/>
    </row>
    <row r="59" spans="1:17" ht="9" customHeight="1" x14ac:dyDescent="0.15">
      <c r="A59" s="127"/>
      <c r="B59" s="127"/>
    </row>
    <row r="60" spans="1:17" ht="9" customHeight="1" x14ac:dyDescent="0.15">
      <c r="A60" s="127"/>
      <c r="B60" s="127"/>
    </row>
    <row r="61" spans="1:17" ht="9" customHeight="1" x14ac:dyDescent="0.15">
      <c r="A61" s="127"/>
      <c r="B61" s="127"/>
    </row>
    <row r="62" spans="1:17" ht="9" customHeight="1" x14ac:dyDescent="0.15">
      <c r="A62" s="127"/>
      <c r="B62" s="127"/>
    </row>
    <row r="63" spans="1:17" ht="9" customHeight="1" x14ac:dyDescent="0.15">
      <c r="A63" s="127"/>
      <c r="B63" s="127"/>
    </row>
    <row r="64" spans="1:17" ht="9" customHeight="1" x14ac:dyDescent="0.15">
      <c r="A64" s="127"/>
      <c r="B64" s="127"/>
    </row>
    <row r="65" spans="1:2" ht="9" customHeight="1" x14ac:dyDescent="0.15">
      <c r="A65" s="127"/>
      <c r="B65" s="127"/>
    </row>
    <row r="66" spans="1:2" ht="9" customHeight="1" x14ac:dyDescent="0.15">
      <c r="A66" s="127"/>
      <c r="B66" s="127"/>
    </row>
    <row r="67" spans="1:2" ht="9" customHeight="1" x14ac:dyDescent="0.15">
      <c r="A67" s="127"/>
      <c r="B67" s="127"/>
    </row>
    <row r="68" spans="1:2" ht="9" customHeight="1" x14ac:dyDescent="0.15">
      <c r="A68" s="127"/>
      <c r="B68" s="127"/>
    </row>
    <row r="69" spans="1:2" ht="9" customHeight="1" x14ac:dyDescent="0.15">
      <c r="A69" s="127"/>
      <c r="B69" s="127"/>
    </row>
    <row r="70" spans="1:2" ht="9" customHeight="1" x14ac:dyDescent="0.15">
      <c r="A70" s="127"/>
      <c r="B70" s="127"/>
    </row>
    <row r="71" spans="1:2" ht="9" customHeight="1" x14ac:dyDescent="0.15">
      <c r="A71" s="127"/>
      <c r="B71" s="127"/>
    </row>
    <row r="72" spans="1:2" ht="9" customHeight="1" x14ac:dyDescent="0.15">
      <c r="A72" s="127"/>
      <c r="B72" s="127"/>
    </row>
    <row r="73" spans="1:2" ht="9" customHeight="1" x14ac:dyDescent="0.15">
      <c r="A73" s="127"/>
      <c r="B73" s="127"/>
    </row>
    <row r="74" spans="1:2" ht="9" customHeight="1" x14ac:dyDescent="0.15">
      <c r="A74" s="127"/>
      <c r="B74" s="127"/>
    </row>
    <row r="75" spans="1:2" ht="9" customHeight="1" x14ac:dyDescent="0.15">
      <c r="A75" s="127"/>
      <c r="B75" s="127"/>
    </row>
    <row r="76" spans="1:2" ht="9" customHeight="1" x14ac:dyDescent="0.15">
      <c r="A76" s="127"/>
      <c r="B76" s="127"/>
    </row>
    <row r="77" spans="1:2" ht="9" customHeight="1" x14ac:dyDescent="0.15">
      <c r="A77" s="127"/>
      <c r="B77" s="127"/>
    </row>
  </sheetData>
  <mergeCells count="21">
    <mergeCell ref="Q2:Q5"/>
    <mergeCell ref="A28:B28"/>
    <mergeCell ref="E2:E3"/>
    <mergeCell ref="F2:F5"/>
    <mergeCell ref="I2:I5"/>
    <mergeCell ref="G2:G5"/>
    <mergeCell ref="A24:B24"/>
    <mergeCell ref="P2:P5"/>
    <mergeCell ref="J4:J5"/>
    <mergeCell ref="O2:O5"/>
    <mergeCell ref="N2:N5"/>
    <mergeCell ref="A7:B7"/>
    <mergeCell ref="C2:C5"/>
    <mergeCell ref="D2:D5"/>
    <mergeCell ref="A6:B6"/>
    <mergeCell ref="H2:H5"/>
    <mergeCell ref="L2:L5"/>
    <mergeCell ref="M2:M5"/>
    <mergeCell ref="E4:E5"/>
    <mergeCell ref="J2:J3"/>
    <mergeCell ref="K2:K5"/>
  </mergeCells>
  <phoneticPr fontId="10"/>
  <pageMargins left="0.78740157480314965" right="0.35433070866141736" top="0.86614173228346458" bottom="0.55118110236220474" header="0.51181102362204722" footer="0.31496062992125984"/>
  <pageSetup paperSize="9" scale="81" firstPageNumber="78" orientation="landscape" useFirstPageNumber="1" r:id="rId1"/>
  <headerFooter alignWithMargins="0">
    <oddFooter>&amp;C&amp;10-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C52"/>
  <sheetViews>
    <sheetView showZeros="0" view="pageBreakPreview" zoomScale="70" zoomScaleNormal="100" zoomScaleSheetLayoutView="70" workbookViewId="0">
      <selection activeCell="Q57" sqref="Q57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435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434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420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5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4">
        <v>0</v>
      </c>
      <c r="Q8" s="153">
        <v>0</v>
      </c>
      <c r="R8" s="153">
        <v>0</v>
      </c>
      <c r="S8" s="153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2</v>
      </c>
      <c r="AB8" s="144">
        <v>3</v>
      </c>
      <c r="AC8" s="143">
        <v>0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5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39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2</v>
      </c>
      <c r="AB9" s="139">
        <v>3</v>
      </c>
      <c r="AC9" s="138">
        <v>0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39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0</v>
      </c>
      <c r="AB11" s="139">
        <v>0</v>
      </c>
      <c r="AC11" s="138">
        <v>0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39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0</v>
      </c>
      <c r="AB12" s="139">
        <v>0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39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39">
        <v>0</v>
      </c>
      <c r="AC13" s="138">
        <v>0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39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39">
        <v>0</v>
      </c>
      <c r="AC14" s="138">
        <v>0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5">
        <v>0</v>
      </c>
      <c r="AC16" s="134">
        <v>0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1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2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2">
        <v>1</v>
      </c>
      <c r="AC17" s="151">
        <v>0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1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39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0</v>
      </c>
      <c r="AB18" s="139">
        <v>1</v>
      </c>
      <c r="AC18" s="138">
        <v>0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39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39">
        <v>0</v>
      </c>
      <c r="AC20" s="138">
        <v>0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39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39">
        <v>0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39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0</v>
      </c>
      <c r="AB22" s="139">
        <v>0</v>
      </c>
      <c r="AC22" s="138">
        <v>0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39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39">
        <v>0</v>
      </c>
      <c r="AC23" s="138">
        <v>0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8">
        <v>0</v>
      </c>
      <c r="AC25" s="147">
        <v>0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4">
        <v>0</v>
      </c>
      <c r="AC26" s="143">
        <v>0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0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2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2">
        <v>0</v>
      </c>
      <c r="AC35" s="151">
        <v>0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0</v>
      </c>
      <c r="AB36" s="139">
        <v>0</v>
      </c>
      <c r="AC36" s="138">
        <v>0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0</v>
      </c>
      <c r="Q39" s="140">
        <v>0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0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4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2</v>
      </c>
      <c r="AB44" s="144">
        <v>2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4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2</v>
      </c>
      <c r="AB45" s="139">
        <v>2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L6:L7"/>
    <mergeCell ref="N5:P5"/>
    <mergeCell ref="N6:N7"/>
    <mergeCell ref="O6:O7"/>
    <mergeCell ref="P6:P7"/>
    <mergeCell ref="F5:L5"/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8:B16"/>
    <mergeCell ref="C8:D8"/>
    <mergeCell ref="C9:D9"/>
    <mergeCell ref="C10:D10"/>
    <mergeCell ref="C11:D11"/>
    <mergeCell ref="C12:C14"/>
    <mergeCell ref="C15:D15"/>
    <mergeCell ref="C16:D16"/>
    <mergeCell ref="A4:D4"/>
    <mergeCell ref="E5:E7"/>
    <mergeCell ref="M5:M7"/>
    <mergeCell ref="T5:T7"/>
    <mergeCell ref="E4:AC4"/>
    <mergeCell ref="A7:D7"/>
    <mergeCell ref="F6:F7"/>
    <mergeCell ref="G6:J6"/>
    <mergeCell ref="K6:K7"/>
    <mergeCell ref="U5:U7"/>
    <mergeCell ref="Q5:S5"/>
    <mergeCell ref="Q6:Q7"/>
    <mergeCell ref="R6:R7"/>
    <mergeCell ref="S6:S7"/>
    <mergeCell ref="Z5:Z7"/>
    <mergeCell ref="AA5:AA7"/>
    <mergeCell ref="AC5:AC7"/>
    <mergeCell ref="V5:V7"/>
    <mergeCell ref="W5:W7"/>
    <mergeCell ref="X5:X7"/>
    <mergeCell ref="Y5:Y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79" orientation="landscape" useFirstPageNumber="1" r:id="rId1"/>
  <headerFooter alignWithMargins="0">
    <oddFooter>&amp;C&amp;"ＭＳ Ｐ明朝,標準"-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C52"/>
  <sheetViews>
    <sheetView showZeros="0" view="pageBreakPreview" zoomScale="70" zoomScaleNormal="100" zoomScaleSheetLayoutView="70" workbookViewId="0">
      <selection activeCell="K57" sqref="K57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438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437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1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4">
        <v>0</v>
      </c>
      <c r="Q8" s="153">
        <v>0</v>
      </c>
      <c r="R8" s="153">
        <v>0</v>
      </c>
      <c r="S8" s="153">
        <v>0</v>
      </c>
      <c r="T8" s="145">
        <v>0</v>
      </c>
      <c r="U8" s="145">
        <v>0</v>
      </c>
      <c r="V8" s="145">
        <v>0</v>
      </c>
      <c r="W8" s="145">
        <v>0</v>
      </c>
      <c r="X8" s="145">
        <v>0</v>
      </c>
      <c r="Y8" s="145">
        <v>0</v>
      </c>
      <c r="Z8" s="145">
        <v>0</v>
      </c>
      <c r="AA8" s="145">
        <v>0</v>
      </c>
      <c r="AB8" s="144">
        <v>1</v>
      </c>
      <c r="AC8" s="143">
        <v>0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1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39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0</v>
      </c>
      <c r="AB9" s="139">
        <v>1</v>
      </c>
      <c r="AC9" s="138">
        <v>0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39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0</v>
      </c>
      <c r="AB11" s="139">
        <v>0</v>
      </c>
      <c r="AC11" s="138">
        <v>0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39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0</v>
      </c>
      <c r="AB12" s="139">
        <v>0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39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39">
        <v>0</v>
      </c>
      <c r="AC13" s="138">
        <v>0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39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39">
        <v>0</v>
      </c>
      <c r="AC14" s="138">
        <v>0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5">
        <v>0</v>
      </c>
      <c r="AC16" s="134">
        <v>0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1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2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2">
        <v>1</v>
      </c>
      <c r="AC17" s="151">
        <v>0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1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39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0</v>
      </c>
      <c r="AB18" s="139">
        <v>1</v>
      </c>
      <c r="AC18" s="138">
        <v>0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39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39">
        <v>0</v>
      </c>
      <c r="AC20" s="138">
        <v>0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39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39">
        <v>0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39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0</v>
      </c>
      <c r="AB22" s="139">
        <v>0</v>
      </c>
      <c r="AC22" s="138">
        <v>0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39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39">
        <v>0</v>
      </c>
      <c r="AC23" s="138">
        <v>0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8">
        <v>0</v>
      </c>
      <c r="AC25" s="147">
        <v>0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4">
        <v>0</v>
      </c>
      <c r="AC26" s="143">
        <v>0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0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2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2">
        <v>0</v>
      </c>
      <c r="AC35" s="151">
        <v>0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0</v>
      </c>
      <c r="AB36" s="139">
        <v>0</v>
      </c>
      <c r="AC36" s="138">
        <v>0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0</v>
      </c>
      <c r="Q39" s="140">
        <v>0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0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0</v>
      </c>
      <c r="AB44" s="144">
        <v>0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0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0</v>
      </c>
      <c r="AB45" s="139">
        <v>0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AA5:AA7"/>
    <mergeCell ref="AC5:AC7"/>
    <mergeCell ref="V5:V7"/>
    <mergeCell ref="W5:W7"/>
    <mergeCell ref="X5:X7"/>
    <mergeCell ref="Y5:Y7"/>
    <mergeCell ref="AB5:AB7"/>
    <mergeCell ref="Q5:S5"/>
    <mergeCell ref="Q6:Q7"/>
    <mergeCell ref="R6:R7"/>
    <mergeCell ref="S6:S7"/>
    <mergeCell ref="Z5:Z7"/>
    <mergeCell ref="A4:D4"/>
    <mergeCell ref="E5:E7"/>
    <mergeCell ref="M5:M7"/>
    <mergeCell ref="T5:T7"/>
    <mergeCell ref="E4:AC4"/>
    <mergeCell ref="A7:D7"/>
    <mergeCell ref="F6:F7"/>
    <mergeCell ref="G6:J6"/>
    <mergeCell ref="K6:K7"/>
    <mergeCell ref="L6:L7"/>
    <mergeCell ref="N5:P5"/>
    <mergeCell ref="N6:N7"/>
    <mergeCell ref="O6:O7"/>
    <mergeCell ref="P6:P7"/>
    <mergeCell ref="F5:L5"/>
    <mergeCell ref="U5:U7"/>
    <mergeCell ref="A8:B16"/>
    <mergeCell ref="C8:D8"/>
    <mergeCell ref="C9:D9"/>
    <mergeCell ref="C10:D10"/>
    <mergeCell ref="C11:D11"/>
    <mergeCell ref="C12:C14"/>
    <mergeCell ref="C15:D15"/>
    <mergeCell ref="C16:D16"/>
    <mergeCell ref="A17:B25"/>
    <mergeCell ref="C17:D17"/>
    <mergeCell ref="C18:D18"/>
    <mergeCell ref="C19:D19"/>
    <mergeCell ref="C20:D20"/>
    <mergeCell ref="C21:C23"/>
    <mergeCell ref="C24:D24"/>
    <mergeCell ref="C25:D25"/>
    <mergeCell ref="A26:B34"/>
    <mergeCell ref="C26:D26"/>
    <mergeCell ref="C27:D27"/>
    <mergeCell ref="C28:D28"/>
    <mergeCell ref="C29:D29"/>
    <mergeCell ref="C30:C32"/>
    <mergeCell ref="C33:D33"/>
    <mergeCell ref="C34:D34"/>
    <mergeCell ref="A35:B43"/>
    <mergeCell ref="C35:D35"/>
    <mergeCell ref="C36:D36"/>
    <mergeCell ref="C37:D37"/>
    <mergeCell ref="C38:D38"/>
    <mergeCell ref="C39:C41"/>
    <mergeCell ref="C42:D42"/>
    <mergeCell ref="C43:D43"/>
    <mergeCell ref="A44:B52"/>
    <mergeCell ref="C44:D44"/>
    <mergeCell ref="C45:D45"/>
    <mergeCell ref="C46:D46"/>
    <mergeCell ref="C47:D47"/>
    <mergeCell ref="C48:C50"/>
    <mergeCell ref="C51:D51"/>
    <mergeCell ref="C52:D52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80" orientation="landscape" useFirstPageNumber="1" r:id="rId1"/>
  <headerFooter alignWithMargins="0">
    <oddFooter>&amp;C&amp;"ＭＳ Ｐ明朝,標準"-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52"/>
  <sheetViews>
    <sheetView showZeros="0" view="pageBreakPreview" zoomScale="70" zoomScaleNormal="85" zoomScaleSheetLayoutView="70" workbookViewId="0">
      <selection activeCell="P54" sqref="P54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440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439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1208</v>
      </c>
      <c r="F8" s="145">
        <v>0</v>
      </c>
      <c r="G8" s="145">
        <v>1</v>
      </c>
      <c r="H8" s="145">
        <v>0</v>
      </c>
      <c r="I8" s="145">
        <v>0</v>
      </c>
      <c r="J8" s="145">
        <v>0</v>
      </c>
      <c r="K8" s="145">
        <v>31</v>
      </c>
      <c r="L8" s="145">
        <v>14</v>
      </c>
      <c r="M8" s="145">
        <v>2</v>
      </c>
      <c r="N8" s="145">
        <v>4</v>
      </c>
      <c r="O8" s="145">
        <v>78</v>
      </c>
      <c r="P8" s="144">
        <v>34</v>
      </c>
      <c r="Q8" s="153">
        <v>12</v>
      </c>
      <c r="R8" s="153">
        <v>192</v>
      </c>
      <c r="S8" s="153">
        <v>260</v>
      </c>
      <c r="T8" s="145">
        <v>0</v>
      </c>
      <c r="U8" s="145">
        <v>11</v>
      </c>
      <c r="V8" s="145">
        <v>25</v>
      </c>
      <c r="W8" s="145">
        <v>4</v>
      </c>
      <c r="X8" s="145">
        <v>4</v>
      </c>
      <c r="Y8" s="145">
        <v>8</v>
      </c>
      <c r="Z8" s="145">
        <v>3</v>
      </c>
      <c r="AA8" s="145">
        <v>361</v>
      </c>
      <c r="AB8" s="144">
        <v>85</v>
      </c>
      <c r="AC8" s="143">
        <v>79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356</v>
      </c>
      <c r="F9" s="140">
        <v>0</v>
      </c>
      <c r="G9" s="140">
        <v>1</v>
      </c>
      <c r="H9" s="140">
        <v>0</v>
      </c>
      <c r="I9" s="140">
        <v>0</v>
      </c>
      <c r="J9" s="140">
        <v>0</v>
      </c>
      <c r="K9" s="140">
        <v>21</v>
      </c>
      <c r="L9" s="140">
        <v>8</v>
      </c>
      <c r="M9" s="140">
        <v>0</v>
      </c>
      <c r="N9" s="140">
        <v>3</v>
      </c>
      <c r="O9" s="140">
        <v>36</v>
      </c>
      <c r="P9" s="139">
        <v>15</v>
      </c>
      <c r="Q9" s="140">
        <v>1</v>
      </c>
      <c r="R9" s="140">
        <v>23</v>
      </c>
      <c r="S9" s="140">
        <v>38</v>
      </c>
      <c r="T9" s="140">
        <v>0</v>
      </c>
      <c r="U9" s="140">
        <v>4</v>
      </c>
      <c r="V9" s="140">
        <v>9</v>
      </c>
      <c r="W9" s="140">
        <v>4</v>
      </c>
      <c r="X9" s="140">
        <v>1</v>
      </c>
      <c r="Y9" s="140">
        <v>8</v>
      </c>
      <c r="Z9" s="140">
        <v>0</v>
      </c>
      <c r="AA9" s="140">
        <v>136</v>
      </c>
      <c r="AB9" s="139">
        <v>30</v>
      </c>
      <c r="AC9" s="138">
        <v>18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10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3</v>
      </c>
      <c r="P10" s="139">
        <v>2</v>
      </c>
      <c r="Q10" s="140">
        <v>0</v>
      </c>
      <c r="R10" s="140">
        <v>2</v>
      </c>
      <c r="S10" s="140">
        <v>1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1</v>
      </c>
      <c r="AB10" s="139">
        <v>1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302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9</v>
      </c>
      <c r="L11" s="140">
        <v>4</v>
      </c>
      <c r="M11" s="140">
        <v>0</v>
      </c>
      <c r="N11" s="140">
        <v>1</v>
      </c>
      <c r="O11" s="140">
        <v>35</v>
      </c>
      <c r="P11" s="139">
        <v>12</v>
      </c>
      <c r="Q11" s="140">
        <v>0</v>
      </c>
      <c r="R11" s="140">
        <v>33</v>
      </c>
      <c r="S11" s="140">
        <v>57</v>
      </c>
      <c r="T11" s="140">
        <v>0</v>
      </c>
      <c r="U11" s="140">
        <v>7</v>
      </c>
      <c r="V11" s="140">
        <v>5</v>
      </c>
      <c r="W11" s="140">
        <v>0</v>
      </c>
      <c r="X11" s="140">
        <v>2</v>
      </c>
      <c r="Y11" s="140">
        <v>0</v>
      </c>
      <c r="Z11" s="140">
        <v>0</v>
      </c>
      <c r="AA11" s="140">
        <v>99</v>
      </c>
      <c r="AB11" s="139">
        <v>30</v>
      </c>
      <c r="AC11" s="138">
        <v>8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108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1</v>
      </c>
      <c r="M12" s="140">
        <v>0</v>
      </c>
      <c r="N12" s="140">
        <v>0</v>
      </c>
      <c r="O12" s="140">
        <v>1</v>
      </c>
      <c r="P12" s="139">
        <v>1</v>
      </c>
      <c r="Q12" s="140">
        <v>3</v>
      </c>
      <c r="R12" s="140">
        <v>33</v>
      </c>
      <c r="S12" s="140">
        <v>46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17</v>
      </c>
      <c r="AB12" s="139">
        <v>5</v>
      </c>
      <c r="AC12" s="138">
        <v>1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170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1</v>
      </c>
      <c r="M13" s="140">
        <v>1</v>
      </c>
      <c r="N13" s="140">
        <v>0</v>
      </c>
      <c r="O13" s="140">
        <v>1</v>
      </c>
      <c r="P13" s="139">
        <v>1</v>
      </c>
      <c r="Q13" s="140">
        <v>3</v>
      </c>
      <c r="R13" s="140">
        <v>56</v>
      </c>
      <c r="S13" s="140">
        <v>56</v>
      </c>
      <c r="T13" s="140">
        <v>0</v>
      </c>
      <c r="U13" s="140">
        <v>0</v>
      </c>
      <c r="V13" s="140">
        <v>5</v>
      </c>
      <c r="W13" s="140">
        <v>0</v>
      </c>
      <c r="X13" s="140">
        <v>0</v>
      </c>
      <c r="Y13" s="140">
        <v>0</v>
      </c>
      <c r="Z13" s="140">
        <v>0</v>
      </c>
      <c r="AA13" s="140">
        <v>41</v>
      </c>
      <c r="AB13" s="139">
        <v>4</v>
      </c>
      <c r="AC13" s="138">
        <v>1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160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1</v>
      </c>
      <c r="N14" s="140">
        <v>0</v>
      </c>
      <c r="O14" s="140">
        <v>2</v>
      </c>
      <c r="P14" s="139">
        <v>0</v>
      </c>
      <c r="Q14" s="140">
        <v>3</v>
      </c>
      <c r="R14" s="140">
        <v>37</v>
      </c>
      <c r="S14" s="140">
        <v>54</v>
      </c>
      <c r="T14" s="140">
        <v>0</v>
      </c>
      <c r="U14" s="140">
        <v>0</v>
      </c>
      <c r="V14" s="140">
        <v>5</v>
      </c>
      <c r="W14" s="140">
        <v>0</v>
      </c>
      <c r="X14" s="140">
        <v>0</v>
      </c>
      <c r="Y14" s="140">
        <v>0</v>
      </c>
      <c r="Z14" s="140">
        <v>1</v>
      </c>
      <c r="AA14" s="140">
        <v>45</v>
      </c>
      <c r="AB14" s="139">
        <v>8</v>
      </c>
      <c r="AC14" s="138">
        <v>4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44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3</v>
      </c>
      <c r="Q15" s="140">
        <v>2</v>
      </c>
      <c r="R15" s="140">
        <v>8</v>
      </c>
      <c r="S15" s="140">
        <v>8</v>
      </c>
      <c r="T15" s="140">
        <v>0</v>
      </c>
      <c r="U15" s="140">
        <v>0</v>
      </c>
      <c r="V15" s="140">
        <v>1</v>
      </c>
      <c r="W15" s="140">
        <v>0</v>
      </c>
      <c r="X15" s="140">
        <v>1</v>
      </c>
      <c r="Y15" s="140">
        <v>0</v>
      </c>
      <c r="Z15" s="140">
        <v>2</v>
      </c>
      <c r="AA15" s="140">
        <v>12</v>
      </c>
      <c r="AB15" s="139">
        <v>6</v>
      </c>
      <c r="AC15" s="138">
        <v>1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58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1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10</v>
      </c>
      <c r="AB16" s="135">
        <v>1</v>
      </c>
      <c r="AC16" s="134">
        <v>46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291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10</v>
      </c>
      <c r="L17" s="153">
        <v>3</v>
      </c>
      <c r="M17" s="153">
        <v>0</v>
      </c>
      <c r="N17" s="153">
        <v>0</v>
      </c>
      <c r="O17" s="153">
        <v>7</v>
      </c>
      <c r="P17" s="152">
        <v>1</v>
      </c>
      <c r="Q17" s="153">
        <v>7</v>
      </c>
      <c r="R17" s="153">
        <v>43</v>
      </c>
      <c r="S17" s="153">
        <v>31</v>
      </c>
      <c r="T17" s="153">
        <v>0</v>
      </c>
      <c r="U17" s="153">
        <v>1</v>
      </c>
      <c r="V17" s="153">
        <v>4</v>
      </c>
      <c r="W17" s="153">
        <v>0</v>
      </c>
      <c r="X17" s="153">
        <v>0</v>
      </c>
      <c r="Y17" s="153">
        <v>0</v>
      </c>
      <c r="Z17" s="153">
        <v>0</v>
      </c>
      <c r="AA17" s="153">
        <v>144</v>
      </c>
      <c r="AB17" s="152">
        <v>20</v>
      </c>
      <c r="AC17" s="151">
        <v>20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63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5</v>
      </c>
      <c r="L18" s="140">
        <v>2</v>
      </c>
      <c r="M18" s="140">
        <v>0</v>
      </c>
      <c r="N18" s="140">
        <v>0</v>
      </c>
      <c r="O18" s="140">
        <v>2</v>
      </c>
      <c r="P18" s="139">
        <v>1</v>
      </c>
      <c r="Q18" s="140">
        <v>1</v>
      </c>
      <c r="R18" s="140">
        <v>2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43</v>
      </c>
      <c r="AB18" s="139">
        <v>4</v>
      </c>
      <c r="AC18" s="138">
        <v>3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74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5</v>
      </c>
      <c r="L20" s="140">
        <v>0</v>
      </c>
      <c r="M20" s="140">
        <v>0</v>
      </c>
      <c r="N20" s="140">
        <v>0</v>
      </c>
      <c r="O20" s="140">
        <v>2</v>
      </c>
      <c r="P20" s="139">
        <v>0</v>
      </c>
      <c r="Q20" s="140">
        <v>0</v>
      </c>
      <c r="R20" s="140">
        <v>8</v>
      </c>
      <c r="S20" s="140">
        <v>3</v>
      </c>
      <c r="T20" s="140">
        <v>0</v>
      </c>
      <c r="U20" s="140">
        <v>1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44</v>
      </c>
      <c r="AB20" s="139">
        <v>8</v>
      </c>
      <c r="AC20" s="138">
        <v>3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24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1</v>
      </c>
      <c r="M21" s="140">
        <v>0</v>
      </c>
      <c r="N21" s="140">
        <v>0</v>
      </c>
      <c r="O21" s="140">
        <v>1</v>
      </c>
      <c r="P21" s="139">
        <v>0</v>
      </c>
      <c r="Q21" s="140">
        <v>3</v>
      </c>
      <c r="R21" s="140">
        <v>6</v>
      </c>
      <c r="S21" s="140">
        <v>6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4</v>
      </c>
      <c r="AB21" s="139">
        <v>3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73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1</v>
      </c>
      <c r="P22" s="139">
        <v>0</v>
      </c>
      <c r="Q22" s="140">
        <v>2</v>
      </c>
      <c r="R22" s="140">
        <v>17</v>
      </c>
      <c r="S22" s="140">
        <v>15</v>
      </c>
      <c r="T22" s="140">
        <v>0</v>
      </c>
      <c r="U22" s="140">
        <v>0</v>
      </c>
      <c r="V22" s="140">
        <v>3</v>
      </c>
      <c r="W22" s="140">
        <v>0</v>
      </c>
      <c r="X22" s="140">
        <v>0</v>
      </c>
      <c r="Y22" s="140">
        <v>0</v>
      </c>
      <c r="Z22" s="140">
        <v>0</v>
      </c>
      <c r="AA22" s="140">
        <v>32</v>
      </c>
      <c r="AB22" s="139">
        <v>2</v>
      </c>
      <c r="AC22" s="138">
        <v>1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33</v>
      </c>
      <c r="F23" s="163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1</v>
      </c>
      <c r="P23" s="139">
        <v>0</v>
      </c>
      <c r="Q23" s="140">
        <v>0</v>
      </c>
      <c r="R23" s="140">
        <v>10</v>
      </c>
      <c r="S23" s="140">
        <v>4</v>
      </c>
      <c r="T23" s="140">
        <v>0</v>
      </c>
      <c r="U23" s="140">
        <v>0</v>
      </c>
      <c r="V23" s="140">
        <v>1</v>
      </c>
      <c r="W23" s="140">
        <v>0</v>
      </c>
      <c r="X23" s="140">
        <v>0</v>
      </c>
      <c r="Y23" s="140">
        <v>0</v>
      </c>
      <c r="Z23" s="140">
        <v>0</v>
      </c>
      <c r="AA23" s="140">
        <v>12</v>
      </c>
      <c r="AB23" s="139">
        <v>3</v>
      </c>
      <c r="AC23" s="138">
        <v>2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8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1</v>
      </c>
      <c r="R24" s="140">
        <v>0</v>
      </c>
      <c r="S24" s="140">
        <v>3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4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16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5</v>
      </c>
      <c r="AB25" s="148">
        <v>0</v>
      </c>
      <c r="AC25" s="147">
        <v>11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9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4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1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3</v>
      </c>
      <c r="AB26" s="144">
        <v>0</v>
      </c>
      <c r="AC26" s="143">
        <v>1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6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4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2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2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1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1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1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1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38</v>
      </c>
      <c r="F35" s="162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2</v>
      </c>
      <c r="L35" s="153">
        <v>1</v>
      </c>
      <c r="M35" s="153">
        <v>0</v>
      </c>
      <c r="N35" s="153">
        <v>1</v>
      </c>
      <c r="O35" s="153">
        <v>0</v>
      </c>
      <c r="P35" s="152">
        <v>1</v>
      </c>
      <c r="Q35" s="153">
        <v>0</v>
      </c>
      <c r="R35" s="153">
        <v>2</v>
      </c>
      <c r="S35" s="153">
        <v>5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21</v>
      </c>
      <c r="AB35" s="152">
        <v>0</v>
      </c>
      <c r="AC35" s="151">
        <v>5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24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2</v>
      </c>
      <c r="L36" s="140">
        <v>1</v>
      </c>
      <c r="M36" s="140">
        <v>0</v>
      </c>
      <c r="N36" s="140">
        <v>1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18</v>
      </c>
      <c r="AB36" s="139">
        <v>0</v>
      </c>
      <c r="AC36" s="138">
        <v>2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1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1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5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1</v>
      </c>
      <c r="Q39" s="140">
        <v>0</v>
      </c>
      <c r="R39" s="140">
        <v>1</v>
      </c>
      <c r="S39" s="140">
        <v>3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4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1</v>
      </c>
      <c r="S40" s="140">
        <v>1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2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1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1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3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3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870</v>
      </c>
      <c r="F44" s="145">
        <v>0</v>
      </c>
      <c r="G44" s="145">
        <v>1</v>
      </c>
      <c r="H44" s="145">
        <v>0</v>
      </c>
      <c r="I44" s="145">
        <v>0</v>
      </c>
      <c r="J44" s="145">
        <v>0</v>
      </c>
      <c r="K44" s="145">
        <v>15</v>
      </c>
      <c r="L44" s="145">
        <v>10</v>
      </c>
      <c r="M44" s="145">
        <v>2</v>
      </c>
      <c r="N44" s="145">
        <v>3</v>
      </c>
      <c r="O44" s="145">
        <v>71</v>
      </c>
      <c r="P44" s="144">
        <v>32</v>
      </c>
      <c r="Q44" s="145">
        <v>5</v>
      </c>
      <c r="R44" s="145">
        <v>146</v>
      </c>
      <c r="S44" s="145">
        <v>224</v>
      </c>
      <c r="T44" s="145">
        <v>0</v>
      </c>
      <c r="U44" s="145">
        <v>10</v>
      </c>
      <c r="V44" s="145">
        <v>21</v>
      </c>
      <c r="W44" s="145">
        <v>4</v>
      </c>
      <c r="X44" s="145">
        <v>4</v>
      </c>
      <c r="Y44" s="145">
        <v>8</v>
      </c>
      <c r="Z44" s="145">
        <v>3</v>
      </c>
      <c r="AA44" s="145">
        <v>193</v>
      </c>
      <c r="AB44" s="144">
        <v>65</v>
      </c>
      <c r="AC44" s="143">
        <v>53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263</v>
      </c>
      <c r="F45" s="140">
        <v>0</v>
      </c>
      <c r="G45" s="140">
        <v>1</v>
      </c>
      <c r="H45" s="140">
        <v>0</v>
      </c>
      <c r="I45" s="140">
        <v>0</v>
      </c>
      <c r="J45" s="140">
        <v>0</v>
      </c>
      <c r="K45" s="140">
        <v>10</v>
      </c>
      <c r="L45" s="140">
        <v>5</v>
      </c>
      <c r="M45" s="140">
        <v>0</v>
      </c>
      <c r="N45" s="140">
        <v>2</v>
      </c>
      <c r="O45" s="140">
        <v>34</v>
      </c>
      <c r="P45" s="139">
        <v>14</v>
      </c>
      <c r="Q45" s="140">
        <v>0</v>
      </c>
      <c r="R45" s="140">
        <v>21</v>
      </c>
      <c r="S45" s="140">
        <v>38</v>
      </c>
      <c r="T45" s="140">
        <v>0</v>
      </c>
      <c r="U45" s="140">
        <v>4</v>
      </c>
      <c r="V45" s="140">
        <v>9</v>
      </c>
      <c r="W45" s="140">
        <v>4</v>
      </c>
      <c r="X45" s="140">
        <v>1</v>
      </c>
      <c r="Y45" s="140">
        <v>8</v>
      </c>
      <c r="Z45" s="140">
        <v>0</v>
      </c>
      <c r="AA45" s="140">
        <v>73</v>
      </c>
      <c r="AB45" s="139">
        <v>26</v>
      </c>
      <c r="AC45" s="138">
        <v>13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10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3</v>
      </c>
      <c r="P46" s="139">
        <v>2</v>
      </c>
      <c r="Q46" s="140">
        <v>0</v>
      </c>
      <c r="R46" s="140">
        <v>2</v>
      </c>
      <c r="S46" s="140">
        <v>1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1</v>
      </c>
      <c r="AB46" s="139">
        <v>1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227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4</v>
      </c>
      <c r="L47" s="140">
        <v>4</v>
      </c>
      <c r="M47" s="140">
        <v>0</v>
      </c>
      <c r="N47" s="140">
        <v>1</v>
      </c>
      <c r="O47" s="140">
        <v>33</v>
      </c>
      <c r="P47" s="139">
        <v>12</v>
      </c>
      <c r="Q47" s="140">
        <v>0</v>
      </c>
      <c r="R47" s="140">
        <v>25</v>
      </c>
      <c r="S47" s="140">
        <v>54</v>
      </c>
      <c r="T47" s="140">
        <v>0</v>
      </c>
      <c r="U47" s="140">
        <v>6</v>
      </c>
      <c r="V47" s="140">
        <v>5</v>
      </c>
      <c r="W47" s="140">
        <v>0</v>
      </c>
      <c r="X47" s="140">
        <v>2</v>
      </c>
      <c r="Y47" s="140">
        <v>0</v>
      </c>
      <c r="Z47" s="140">
        <v>0</v>
      </c>
      <c r="AA47" s="140">
        <v>54</v>
      </c>
      <c r="AB47" s="139">
        <v>22</v>
      </c>
      <c r="AC47" s="138">
        <v>5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77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25</v>
      </c>
      <c r="S48" s="140">
        <v>37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12</v>
      </c>
      <c r="AB48" s="139">
        <v>2</v>
      </c>
      <c r="AC48" s="138">
        <v>1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93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1</v>
      </c>
      <c r="M49" s="140">
        <v>1</v>
      </c>
      <c r="N49" s="140">
        <v>0</v>
      </c>
      <c r="O49" s="140">
        <v>0</v>
      </c>
      <c r="P49" s="139">
        <v>1</v>
      </c>
      <c r="Q49" s="140">
        <v>1</v>
      </c>
      <c r="R49" s="140">
        <v>38</v>
      </c>
      <c r="S49" s="140">
        <v>40</v>
      </c>
      <c r="T49" s="140">
        <v>0</v>
      </c>
      <c r="U49" s="140">
        <v>0</v>
      </c>
      <c r="V49" s="140">
        <v>2</v>
      </c>
      <c r="W49" s="140">
        <v>0</v>
      </c>
      <c r="X49" s="140">
        <v>0</v>
      </c>
      <c r="Y49" s="140">
        <v>0</v>
      </c>
      <c r="Z49" s="140">
        <v>0</v>
      </c>
      <c r="AA49" s="140">
        <v>7</v>
      </c>
      <c r="AB49" s="139">
        <v>2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126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1</v>
      </c>
      <c r="N50" s="140">
        <v>0</v>
      </c>
      <c r="O50" s="140">
        <v>1</v>
      </c>
      <c r="P50" s="139">
        <v>0</v>
      </c>
      <c r="Q50" s="140">
        <v>3</v>
      </c>
      <c r="R50" s="140">
        <v>27</v>
      </c>
      <c r="S50" s="140">
        <v>49</v>
      </c>
      <c r="T50" s="140">
        <v>0</v>
      </c>
      <c r="U50" s="140">
        <v>0</v>
      </c>
      <c r="V50" s="140">
        <v>4</v>
      </c>
      <c r="W50" s="140">
        <v>0</v>
      </c>
      <c r="X50" s="140">
        <v>0</v>
      </c>
      <c r="Y50" s="140">
        <v>0</v>
      </c>
      <c r="Z50" s="140">
        <v>1</v>
      </c>
      <c r="AA50" s="140">
        <v>33</v>
      </c>
      <c r="AB50" s="139">
        <v>5</v>
      </c>
      <c r="AC50" s="138">
        <v>2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36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3</v>
      </c>
      <c r="Q51" s="140">
        <v>1</v>
      </c>
      <c r="R51" s="140">
        <v>8</v>
      </c>
      <c r="S51" s="140">
        <v>5</v>
      </c>
      <c r="T51" s="140">
        <v>0</v>
      </c>
      <c r="U51" s="140">
        <v>0</v>
      </c>
      <c r="V51" s="140">
        <v>1</v>
      </c>
      <c r="W51" s="140">
        <v>0</v>
      </c>
      <c r="X51" s="140">
        <v>1</v>
      </c>
      <c r="Y51" s="140">
        <v>0</v>
      </c>
      <c r="Z51" s="140">
        <v>2</v>
      </c>
      <c r="AA51" s="140">
        <v>8</v>
      </c>
      <c r="AB51" s="139">
        <v>6</v>
      </c>
      <c r="AC51" s="138">
        <v>1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38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1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5</v>
      </c>
      <c r="AB52" s="135">
        <v>1</v>
      </c>
      <c r="AC52" s="134">
        <v>31</v>
      </c>
    </row>
  </sheetData>
  <mergeCells count="68">
    <mergeCell ref="N5:P5"/>
    <mergeCell ref="N6:N7"/>
    <mergeCell ref="O6:O7"/>
    <mergeCell ref="P6:P7"/>
    <mergeCell ref="F5:L5"/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8:B16"/>
    <mergeCell ref="C8:D8"/>
    <mergeCell ref="C9:D9"/>
    <mergeCell ref="C10:D10"/>
    <mergeCell ref="C11:D11"/>
    <mergeCell ref="C12:C14"/>
    <mergeCell ref="C15:D15"/>
    <mergeCell ref="C16:D16"/>
    <mergeCell ref="R6:R7"/>
    <mergeCell ref="S6:S7"/>
    <mergeCell ref="A7:D7"/>
    <mergeCell ref="F6:F7"/>
    <mergeCell ref="G6:J6"/>
    <mergeCell ref="K6:K7"/>
    <mergeCell ref="L6:L7"/>
    <mergeCell ref="A4:D4"/>
    <mergeCell ref="E5:E7"/>
    <mergeCell ref="M5:M7"/>
    <mergeCell ref="T5:T7"/>
    <mergeCell ref="E4:AC4"/>
    <mergeCell ref="Z5:Z7"/>
    <mergeCell ref="AA5:AA7"/>
    <mergeCell ref="AC5:AC7"/>
    <mergeCell ref="V5:V7"/>
    <mergeCell ref="W5:W7"/>
    <mergeCell ref="X5:X7"/>
    <mergeCell ref="Y5:Y7"/>
    <mergeCell ref="AB5:AB7"/>
    <mergeCell ref="U5:U7"/>
    <mergeCell ref="Q5:S5"/>
    <mergeCell ref="Q6:Q7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81" orientation="landscape" useFirstPageNumber="1" r:id="rId1"/>
  <headerFooter alignWithMargins="0">
    <oddFooter>&amp;C&amp;"ＭＳ Ｐ明朝,標準"-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52"/>
  <sheetViews>
    <sheetView showZeros="0" view="pageBreakPreview" zoomScale="60" zoomScaleNormal="85" workbookViewId="0">
      <selection activeCell="O56" sqref="O56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442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441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311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15</v>
      </c>
      <c r="L8" s="145">
        <v>3</v>
      </c>
      <c r="M8" s="145">
        <v>0</v>
      </c>
      <c r="N8" s="145">
        <v>1</v>
      </c>
      <c r="O8" s="145">
        <v>7</v>
      </c>
      <c r="P8" s="144">
        <v>1</v>
      </c>
      <c r="Q8" s="153">
        <v>7</v>
      </c>
      <c r="R8" s="153">
        <v>45</v>
      </c>
      <c r="S8" s="153">
        <v>30</v>
      </c>
      <c r="T8" s="145">
        <v>0</v>
      </c>
      <c r="U8" s="145">
        <v>0</v>
      </c>
      <c r="V8" s="145">
        <v>3</v>
      </c>
      <c r="W8" s="145">
        <v>0</v>
      </c>
      <c r="X8" s="145">
        <v>0</v>
      </c>
      <c r="Y8" s="145">
        <v>0</v>
      </c>
      <c r="Z8" s="145">
        <v>0</v>
      </c>
      <c r="AA8" s="145">
        <v>159</v>
      </c>
      <c r="AB8" s="144">
        <v>18</v>
      </c>
      <c r="AC8" s="143">
        <v>22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80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10</v>
      </c>
      <c r="L9" s="140">
        <v>2</v>
      </c>
      <c r="M9" s="140">
        <v>0</v>
      </c>
      <c r="N9" s="140">
        <v>1</v>
      </c>
      <c r="O9" s="140">
        <v>2</v>
      </c>
      <c r="P9" s="139">
        <v>0</v>
      </c>
      <c r="Q9" s="140">
        <v>1</v>
      </c>
      <c r="R9" s="140">
        <v>2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57</v>
      </c>
      <c r="AB9" s="139">
        <v>2</v>
      </c>
      <c r="AC9" s="138">
        <v>3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69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5</v>
      </c>
      <c r="L11" s="140">
        <v>0</v>
      </c>
      <c r="M11" s="140">
        <v>0</v>
      </c>
      <c r="N11" s="140">
        <v>0</v>
      </c>
      <c r="O11" s="140">
        <v>2</v>
      </c>
      <c r="P11" s="139">
        <v>0</v>
      </c>
      <c r="Q11" s="140">
        <v>0</v>
      </c>
      <c r="R11" s="140">
        <v>8</v>
      </c>
      <c r="S11" s="140">
        <v>1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42</v>
      </c>
      <c r="AB11" s="139">
        <v>8</v>
      </c>
      <c r="AC11" s="138">
        <v>3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32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1</v>
      </c>
      <c r="M12" s="140">
        <v>0</v>
      </c>
      <c r="N12" s="140">
        <v>0</v>
      </c>
      <c r="O12" s="140">
        <v>1</v>
      </c>
      <c r="P12" s="139">
        <v>1</v>
      </c>
      <c r="Q12" s="140">
        <v>3</v>
      </c>
      <c r="R12" s="140">
        <v>7</v>
      </c>
      <c r="S12" s="140">
        <v>9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7</v>
      </c>
      <c r="AB12" s="139">
        <v>3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75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1</v>
      </c>
      <c r="P13" s="139">
        <v>0</v>
      </c>
      <c r="Q13" s="140">
        <v>2</v>
      </c>
      <c r="R13" s="140">
        <v>18</v>
      </c>
      <c r="S13" s="140">
        <v>15</v>
      </c>
      <c r="T13" s="140">
        <v>0</v>
      </c>
      <c r="U13" s="140">
        <v>0</v>
      </c>
      <c r="V13" s="140">
        <v>2</v>
      </c>
      <c r="W13" s="140">
        <v>0</v>
      </c>
      <c r="X13" s="140">
        <v>0</v>
      </c>
      <c r="Y13" s="140">
        <v>0</v>
      </c>
      <c r="Z13" s="140">
        <v>0</v>
      </c>
      <c r="AA13" s="140">
        <v>34</v>
      </c>
      <c r="AB13" s="139">
        <v>2</v>
      </c>
      <c r="AC13" s="138">
        <v>1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31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1</v>
      </c>
      <c r="P14" s="139">
        <v>0</v>
      </c>
      <c r="Q14" s="140">
        <v>0</v>
      </c>
      <c r="R14" s="140">
        <v>10</v>
      </c>
      <c r="S14" s="140">
        <v>3</v>
      </c>
      <c r="T14" s="140">
        <v>0</v>
      </c>
      <c r="U14" s="140">
        <v>0</v>
      </c>
      <c r="V14" s="140">
        <v>1</v>
      </c>
      <c r="W14" s="140">
        <v>0</v>
      </c>
      <c r="X14" s="140">
        <v>0</v>
      </c>
      <c r="Y14" s="140">
        <v>0</v>
      </c>
      <c r="Z14" s="140">
        <v>0</v>
      </c>
      <c r="AA14" s="140">
        <v>11</v>
      </c>
      <c r="AB14" s="139">
        <v>3</v>
      </c>
      <c r="AC14" s="138">
        <v>2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7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1</v>
      </c>
      <c r="R15" s="140">
        <v>0</v>
      </c>
      <c r="S15" s="140">
        <v>2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4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17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4</v>
      </c>
      <c r="AB16" s="135">
        <v>0</v>
      </c>
      <c r="AC16" s="134">
        <v>13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262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9</v>
      </c>
      <c r="L17" s="153">
        <v>3</v>
      </c>
      <c r="M17" s="153">
        <v>0</v>
      </c>
      <c r="N17" s="153">
        <v>0</v>
      </c>
      <c r="O17" s="153">
        <v>7</v>
      </c>
      <c r="P17" s="152">
        <v>0</v>
      </c>
      <c r="Q17" s="153">
        <v>7</v>
      </c>
      <c r="R17" s="153">
        <v>42</v>
      </c>
      <c r="S17" s="153">
        <v>26</v>
      </c>
      <c r="T17" s="153">
        <v>0</v>
      </c>
      <c r="U17" s="153">
        <v>0</v>
      </c>
      <c r="V17" s="153">
        <v>3</v>
      </c>
      <c r="W17" s="153">
        <v>0</v>
      </c>
      <c r="X17" s="153">
        <v>0</v>
      </c>
      <c r="Y17" s="153">
        <v>0</v>
      </c>
      <c r="Z17" s="153">
        <v>0</v>
      </c>
      <c r="AA17" s="153">
        <v>131</v>
      </c>
      <c r="AB17" s="152">
        <v>18</v>
      </c>
      <c r="AC17" s="151">
        <v>16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50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4</v>
      </c>
      <c r="L18" s="140">
        <v>2</v>
      </c>
      <c r="M18" s="140">
        <v>0</v>
      </c>
      <c r="N18" s="140">
        <v>0</v>
      </c>
      <c r="O18" s="140">
        <v>2</v>
      </c>
      <c r="P18" s="139">
        <v>0</v>
      </c>
      <c r="Q18" s="140">
        <v>1</v>
      </c>
      <c r="R18" s="140">
        <v>2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36</v>
      </c>
      <c r="AB18" s="139">
        <v>2</v>
      </c>
      <c r="AC18" s="138">
        <v>1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67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5</v>
      </c>
      <c r="L20" s="140">
        <v>0</v>
      </c>
      <c r="M20" s="140">
        <v>0</v>
      </c>
      <c r="N20" s="140">
        <v>0</v>
      </c>
      <c r="O20" s="140">
        <v>2</v>
      </c>
      <c r="P20" s="139">
        <v>0</v>
      </c>
      <c r="Q20" s="140">
        <v>0</v>
      </c>
      <c r="R20" s="140">
        <v>8</v>
      </c>
      <c r="S20" s="140">
        <v>1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40</v>
      </c>
      <c r="AB20" s="139">
        <v>8</v>
      </c>
      <c r="AC20" s="138">
        <v>3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23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1</v>
      </c>
      <c r="M21" s="140">
        <v>0</v>
      </c>
      <c r="N21" s="140">
        <v>0</v>
      </c>
      <c r="O21" s="140">
        <v>1</v>
      </c>
      <c r="P21" s="139">
        <v>0</v>
      </c>
      <c r="Q21" s="140">
        <v>3</v>
      </c>
      <c r="R21" s="140">
        <v>5</v>
      </c>
      <c r="S21" s="140">
        <v>6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4</v>
      </c>
      <c r="AB21" s="139">
        <v>3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71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1</v>
      </c>
      <c r="P22" s="139">
        <v>0</v>
      </c>
      <c r="Q22" s="140">
        <v>2</v>
      </c>
      <c r="R22" s="140">
        <v>17</v>
      </c>
      <c r="S22" s="140">
        <v>14</v>
      </c>
      <c r="T22" s="140">
        <v>0</v>
      </c>
      <c r="U22" s="140">
        <v>0</v>
      </c>
      <c r="V22" s="140">
        <v>2</v>
      </c>
      <c r="W22" s="140">
        <v>0</v>
      </c>
      <c r="X22" s="140">
        <v>0</v>
      </c>
      <c r="Y22" s="140">
        <v>0</v>
      </c>
      <c r="Z22" s="140">
        <v>0</v>
      </c>
      <c r="AA22" s="140">
        <v>32</v>
      </c>
      <c r="AB22" s="139">
        <v>2</v>
      </c>
      <c r="AC22" s="138">
        <v>1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31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1</v>
      </c>
      <c r="P23" s="139">
        <v>0</v>
      </c>
      <c r="Q23" s="140">
        <v>0</v>
      </c>
      <c r="R23" s="140">
        <v>10</v>
      </c>
      <c r="S23" s="140">
        <v>3</v>
      </c>
      <c r="T23" s="140">
        <v>0</v>
      </c>
      <c r="U23" s="140">
        <v>0</v>
      </c>
      <c r="V23" s="140">
        <v>1</v>
      </c>
      <c r="W23" s="140">
        <v>0</v>
      </c>
      <c r="X23" s="140">
        <v>0</v>
      </c>
      <c r="Y23" s="140">
        <v>0</v>
      </c>
      <c r="Z23" s="140">
        <v>0</v>
      </c>
      <c r="AA23" s="140">
        <v>11</v>
      </c>
      <c r="AB23" s="139">
        <v>3</v>
      </c>
      <c r="AC23" s="138">
        <v>2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7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1</v>
      </c>
      <c r="R24" s="140">
        <v>0</v>
      </c>
      <c r="S24" s="140">
        <v>2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4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13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4</v>
      </c>
      <c r="AB25" s="148">
        <v>0</v>
      </c>
      <c r="AC25" s="147">
        <v>9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9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4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1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3</v>
      </c>
      <c r="AB26" s="144">
        <v>0</v>
      </c>
      <c r="AC26" s="143">
        <v>1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6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4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2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2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1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1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1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1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35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2</v>
      </c>
      <c r="L35" s="153">
        <v>0</v>
      </c>
      <c r="M35" s="153">
        <v>0</v>
      </c>
      <c r="N35" s="153">
        <v>1</v>
      </c>
      <c r="O35" s="153">
        <v>0</v>
      </c>
      <c r="P35" s="152">
        <v>1</v>
      </c>
      <c r="Q35" s="153">
        <v>0</v>
      </c>
      <c r="R35" s="153">
        <v>2</v>
      </c>
      <c r="S35" s="153">
        <v>4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20</v>
      </c>
      <c r="AB35" s="152">
        <v>0</v>
      </c>
      <c r="AC35" s="151">
        <v>5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22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2</v>
      </c>
      <c r="L36" s="140">
        <v>0</v>
      </c>
      <c r="M36" s="140">
        <v>0</v>
      </c>
      <c r="N36" s="140">
        <v>1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17</v>
      </c>
      <c r="AB36" s="139">
        <v>0</v>
      </c>
      <c r="AC36" s="138">
        <v>2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1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1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5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1</v>
      </c>
      <c r="Q39" s="140">
        <v>0</v>
      </c>
      <c r="R39" s="140">
        <v>1</v>
      </c>
      <c r="S39" s="140">
        <v>3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4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1</v>
      </c>
      <c r="S40" s="140">
        <v>1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2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3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3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5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5</v>
      </c>
      <c r="AB44" s="144">
        <v>0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2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2</v>
      </c>
      <c r="AB45" s="139">
        <v>0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1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1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2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2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AC5:AC7"/>
    <mergeCell ref="V5:V7"/>
    <mergeCell ref="W5:W7"/>
    <mergeCell ref="X5:X7"/>
    <mergeCell ref="Y5:Y7"/>
    <mergeCell ref="AB5:AB7"/>
    <mergeCell ref="Z5:Z7"/>
    <mergeCell ref="Q5:S5"/>
    <mergeCell ref="Q6:Q7"/>
    <mergeCell ref="R6:R7"/>
    <mergeCell ref="S6:S7"/>
    <mergeCell ref="AA5:AA7"/>
    <mergeCell ref="A4:D4"/>
    <mergeCell ref="E5:E7"/>
    <mergeCell ref="M5:M7"/>
    <mergeCell ref="T5:T7"/>
    <mergeCell ref="E4:AC4"/>
    <mergeCell ref="A7:D7"/>
    <mergeCell ref="F6:F7"/>
    <mergeCell ref="G6:J6"/>
    <mergeCell ref="K6:K7"/>
    <mergeCell ref="L6:L7"/>
    <mergeCell ref="F5:L5"/>
    <mergeCell ref="N5:P5"/>
    <mergeCell ref="N6:N7"/>
    <mergeCell ref="O6:O7"/>
    <mergeCell ref="P6:P7"/>
    <mergeCell ref="U5:U7"/>
    <mergeCell ref="A8:B16"/>
    <mergeCell ref="C8:D8"/>
    <mergeCell ref="C9:D9"/>
    <mergeCell ref="C10:D10"/>
    <mergeCell ref="C11:D11"/>
    <mergeCell ref="C12:C14"/>
    <mergeCell ref="C15:D15"/>
    <mergeCell ref="C16:D16"/>
    <mergeCell ref="A17:B25"/>
    <mergeCell ref="C17:D17"/>
    <mergeCell ref="C18:D18"/>
    <mergeCell ref="C19:D19"/>
    <mergeCell ref="C20:D20"/>
    <mergeCell ref="C21:C23"/>
    <mergeCell ref="C24:D24"/>
    <mergeCell ref="C25:D25"/>
    <mergeCell ref="A26:B34"/>
    <mergeCell ref="C26:D26"/>
    <mergeCell ref="C27:D27"/>
    <mergeCell ref="C28:D28"/>
    <mergeCell ref="C29:D29"/>
    <mergeCell ref="C30:C32"/>
    <mergeCell ref="C33:D33"/>
    <mergeCell ref="C34:D34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A44:B52"/>
    <mergeCell ref="C44:D44"/>
    <mergeCell ref="C45:D45"/>
    <mergeCell ref="C46:D46"/>
    <mergeCell ref="C47:D47"/>
    <mergeCell ref="C43:D43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82" orientation="landscape" useFirstPageNumber="1" r:id="rId1"/>
  <headerFooter alignWithMargins="0">
    <oddFooter>&amp;C&amp;"ＭＳ Ｐ明朝,標準"-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2"/>
  <sheetViews>
    <sheetView showZeros="0" view="pageBreakPreview" zoomScale="60" zoomScaleNormal="85" workbookViewId="0">
      <selection activeCell="R60" sqref="R60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444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443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211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14</v>
      </c>
      <c r="L8" s="145">
        <v>3</v>
      </c>
      <c r="M8" s="145">
        <v>0</v>
      </c>
      <c r="N8" s="145">
        <v>1</v>
      </c>
      <c r="O8" s="145">
        <v>6</v>
      </c>
      <c r="P8" s="144">
        <v>1</v>
      </c>
      <c r="Q8" s="153">
        <v>5</v>
      </c>
      <c r="R8" s="153">
        <v>36</v>
      </c>
      <c r="S8" s="153">
        <v>27</v>
      </c>
      <c r="T8" s="145">
        <v>0</v>
      </c>
      <c r="U8" s="145">
        <v>0</v>
      </c>
      <c r="V8" s="145">
        <v>1</v>
      </c>
      <c r="W8" s="145">
        <v>0</v>
      </c>
      <c r="X8" s="145">
        <v>0</v>
      </c>
      <c r="Y8" s="145">
        <v>0</v>
      </c>
      <c r="Z8" s="145">
        <v>0</v>
      </c>
      <c r="AA8" s="145">
        <v>91</v>
      </c>
      <c r="AB8" s="144">
        <v>8</v>
      </c>
      <c r="AC8" s="143">
        <v>18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61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10</v>
      </c>
      <c r="L9" s="140">
        <v>2</v>
      </c>
      <c r="M9" s="140">
        <v>0</v>
      </c>
      <c r="N9" s="140">
        <v>1</v>
      </c>
      <c r="O9" s="140">
        <v>2</v>
      </c>
      <c r="P9" s="139">
        <v>0</v>
      </c>
      <c r="Q9" s="140">
        <v>1</v>
      </c>
      <c r="R9" s="140">
        <v>2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39</v>
      </c>
      <c r="AB9" s="139">
        <v>1</v>
      </c>
      <c r="AC9" s="138">
        <v>3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37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4</v>
      </c>
      <c r="L11" s="140">
        <v>0</v>
      </c>
      <c r="M11" s="140">
        <v>0</v>
      </c>
      <c r="N11" s="140">
        <v>0</v>
      </c>
      <c r="O11" s="140">
        <v>1</v>
      </c>
      <c r="P11" s="139">
        <v>0</v>
      </c>
      <c r="Q11" s="140">
        <v>0</v>
      </c>
      <c r="R11" s="140">
        <v>5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23</v>
      </c>
      <c r="AB11" s="139">
        <v>3</v>
      </c>
      <c r="AC11" s="138">
        <v>1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23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1</v>
      </c>
      <c r="M12" s="140">
        <v>0</v>
      </c>
      <c r="N12" s="140">
        <v>0</v>
      </c>
      <c r="O12" s="140">
        <v>1</v>
      </c>
      <c r="P12" s="139">
        <v>1</v>
      </c>
      <c r="Q12" s="140">
        <v>2</v>
      </c>
      <c r="R12" s="140">
        <v>5</v>
      </c>
      <c r="S12" s="140">
        <v>7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3</v>
      </c>
      <c r="AB12" s="139">
        <v>3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52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1</v>
      </c>
      <c r="P13" s="139">
        <v>0</v>
      </c>
      <c r="Q13" s="140">
        <v>1</v>
      </c>
      <c r="R13" s="140">
        <v>17</v>
      </c>
      <c r="S13" s="140">
        <v>15</v>
      </c>
      <c r="T13" s="140">
        <v>0</v>
      </c>
      <c r="U13" s="140">
        <v>0</v>
      </c>
      <c r="V13" s="140">
        <v>1</v>
      </c>
      <c r="W13" s="140">
        <v>0</v>
      </c>
      <c r="X13" s="140">
        <v>0</v>
      </c>
      <c r="Y13" s="140">
        <v>0</v>
      </c>
      <c r="Z13" s="140">
        <v>0</v>
      </c>
      <c r="AA13" s="140">
        <v>15</v>
      </c>
      <c r="AB13" s="139">
        <v>1</v>
      </c>
      <c r="AC13" s="138">
        <v>1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19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1</v>
      </c>
      <c r="P14" s="139">
        <v>0</v>
      </c>
      <c r="Q14" s="140">
        <v>0</v>
      </c>
      <c r="R14" s="140">
        <v>7</v>
      </c>
      <c r="S14" s="140">
        <v>3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7</v>
      </c>
      <c r="AB14" s="139">
        <v>0</v>
      </c>
      <c r="AC14" s="138">
        <v>1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4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1</v>
      </c>
      <c r="R15" s="140">
        <v>0</v>
      </c>
      <c r="S15" s="140">
        <v>2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1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15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3</v>
      </c>
      <c r="AB16" s="135">
        <v>0</v>
      </c>
      <c r="AC16" s="134">
        <v>12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172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8</v>
      </c>
      <c r="L17" s="153">
        <v>3</v>
      </c>
      <c r="M17" s="153">
        <v>0</v>
      </c>
      <c r="N17" s="153">
        <v>0</v>
      </c>
      <c r="O17" s="153">
        <v>6</v>
      </c>
      <c r="P17" s="152">
        <v>0</v>
      </c>
      <c r="Q17" s="153">
        <v>5</v>
      </c>
      <c r="R17" s="153">
        <v>34</v>
      </c>
      <c r="S17" s="153">
        <v>23</v>
      </c>
      <c r="T17" s="153">
        <v>0</v>
      </c>
      <c r="U17" s="153">
        <v>0</v>
      </c>
      <c r="V17" s="153">
        <v>1</v>
      </c>
      <c r="W17" s="153">
        <v>0</v>
      </c>
      <c r="X17" s="153">
        <v>0</v>
      </c>
      <c r="Y17" s="153">
        <v>0</v>
      </c>
      <c r="Z17" s="153">
        <v>0</v>
      </c>
      <c r="AA17" s="153">
        <v>72</v>
      </c>
      <c r="AB17" s="152">
        <v>8</v>
      </c>
      <c r="AC17" s="151">
        <v>12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36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4</v>
      </c>
      <c r="L18" s="140">
        <v>2</v>
      </c>
      <c r="M18" s="140">
        <v>0</v>
      </c>
      <c r="N18" s="140">
        <v>0</v>
      </c>
      <c r="O18" s="140">
        <v>2</v>
      </c>
      <c r="P18" s="139">
        <v>0</v>
      </c>
      <c r="Q18" s="140">
        <v>1</v>
      </c>
      <c r="R18" s="140">
        <v>2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23</v>
      </c>
      <c r="AB18" s="139">
        <v>1</v>
      </c>
      <c r="AC18" s="138">
        <v>1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37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4</v>
      </c>
      <c r="L20" s="140">
        <v>0</v>
      </c>
      <c r="M20" s="140">
        <v>0</v>
      </c>
      <c r="N20" s="140">
        <v>0</v>
      </c>
      <c r="O20" s="140">
        <v>1</v>
      </c>
      <c r="P20" s="139">
        <v>0</v>
      </c>
      <c r="Q20" s="140">
        <v>0</v>
      </c>
      <c r="R20" s="140">
        <v>5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23</v>
      </c>
      <c r="AB20" s="139">
        <v>3</v>
      </c>
      <c r="AC20" s="138">
        <v>1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17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1</v>
      </c>
      <c r="M21" s="140">
        <v>0</v>
      </c>
      <c r="N21" s="140">
        <v>0</v>
      </c>
      <c r="O21" s="140">
        <v>1</v>
      </c>
      <c r="P21" s="139">
        <v>0</v>
      </c>
      <c r="Q21" s="140">
        <v>2</v>
      </c>
      <c r="R21" s="140">
        <v>4</v>
      </c>
      <c r="S21" s="140">
        <v>4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2</v>
      </c>
      <c r="AB21" s="139">
        <v>3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48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1</v>
      </c>
      <c r="P22" s="139">
        <v>0</v>
      </c>
      <c r="Q22" s="140">
        <v>1</v>
      </c>
      <c r="R22" s="140">
        <v>16</v>
      </c>
      <c r="S22" s="140">
        <v>14</v>
      </c>
      <c r="T22" s="140">
        <v>0</v>
      </c>
      <c r="U22" s="140">
        <v>0</v>
      </c>
      <c r="V22" s="140">
        <v>1</v>
      </c>
      <c r="W22" s="140">
        <v>0</v>
      </c>
      <c r="X22" s="140">
        <v>0</v>
      </c>
      <c r="Y22" s="140">
        <v>0</v>
      </c>
      <c r="Z22" s="140">
        <v>0</v>
      </c>
      <c r="AA22" s="140">
        <v>13</v>
      </c>
      <c r="AB22" s="139">
        <v>1</v>
      </c>
      <c r="AC22" s="138">
        <v>1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19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1</v>
      </c>
      <c r="P23" s="139">
        <v>0</v>
      </c>
      <c r="Q23" s="140">
        <v>0</v>
      </c>
      <c r="R23" s="140">
        <v>7</v>
      </c>
      <c r="S23" s="140">
        <v>3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7</v>
      </c>
      <c r="AB23" s="139">
        <v>0</v>
      </c>
      <c r="AC23" s="138">
        <v>1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4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1</v>
      </c>
      <c r="R24" s="140">
        <v>0</v>
      </c>
      <c r="S24" s="140">
        <v>2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1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11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3</v>
      </c>
      <c r="AB25" s="148">
        <v>0</v>
      </c>
      <c r="AC25" s="147">
        <v>8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9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4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1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3</v>
      </c>
      <c r="AB26" s="144">
        <v>0</v>
      </c>
      <c r="AC26" s="143">
        <v>1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6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4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2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2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1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1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1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1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29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2</v>
      </c>
      <c r="L35" s="153">
        <v>0</v>
      </c>
      <c r="M35" s="153">
        <v>0</v>
      </c>
      <c r="N35" s="153">
        <v>1</v>
      </c>
      <c r="O35" s="153">
        <v>0</v>
      </c>
      <c r="P35" s="152">
        <v>1</v>
      </c>
      <c r="Q35" s="153">
        <v>0</v>
      </c>
      <c r="R35" s="153">
        <v>1</v>
      </c>
      <c r="S35" s="153">
        <v>4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15</v>
      </c>
      <c r="AB35" s="152">
        <v>0</v>
      </c>
      <c r="AC35" s="151">
        <v>5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18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2</v>
      </c>
      <c r="L36" s="140">
        <v>0</v>
      </c>
      <c r="M36" s="140">
        <v>0</v>
      </c>
      <c r="N36" s="140">
        <v>1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13</v>
      </c>
      <c r="AB36" s="139">
        <v>0</v>
      </c>
      <c r="AC36" s="138">
        <v>2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4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1</v>
      </c>
      <c r="Q39" s="140">
        <v>0</v>
      </c>
      <c r="R39" s="140">
        <v>0</v>
      </c>
      <c r="S39" s="140">
        <v>3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4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1</v>
      </c>
      <c r="S40" s="140">
        <v>1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2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3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3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1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1</v>
      </c>
      <c r="AB44" s="144">
        <v>0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1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1</v>
      </c>
      <c r="AB45" s="139">
        <v>0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8:B16"/>
    <mergeCell ref="C8:D8"/>
    <mergeCell ref="C9:D9"/>
    <mergeCell ref="C10:D10"/>
    <mergeCell ref="C11:D11"/>
    <mergeCell ref="C12:C14"/>
    <mergeCell ref="C15:D15"/>
    <mergeCell ref="C16:D16"/>
    <mergeCell ref="E4:AC4"/>
    <mergeCell ref="A7:D7"/>
    <mergeCell ref="F6:F7"/>
    <mergeCell ref="G6:J6"/>
    <mergeCell ref="K6:K7"/>
    <mergeCell ref="U5:U7"/>
    <mergeCell ref="L6:L7"/>
    <mergeCell ref="N5:P5"/>
    <mergeCell ref="N6:N7"/>
    <mergeCell ref="Q5:S5"/>
    <mergeCell ref="Q6:Q7"/>
    <mergeCell ref="R6:R7"/>
    <mergeCell ref="S6:S7"/>
    <mergeCell ref="A4:D4"/>
    <mergeCell ref="E5:E7"/>
    <mergeCell ref="M5:M7"/>
    <mergeCell ref="O6:O7"/>
    <mergeCell ref="P6:P7"/>
    <mergeCell ref="F5:L5"/>
    <mergeCell ref="Z5:Z7"/>
    <mergeCell ref="T5:T7"/>
    <mergeCell ref="AA5:AA7"/>
    <mergeCell ref="AC5:AC7"/>
    <mergeCell ref="V5:V7"/>
    <mergeCell ref="W5:W7"/>
    <mergeCell ref="X5:X7"/>
    <mergeCell ref="Y5:Y7"/>
    <mergeCell ref="AB5:AB7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83" orientation="landscape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61"/>
  <sheetViews>
    <sheetView showZeros="0" view="pageBreakPreview" zoomScaleNormal="115" zoomScaleSheetLayoutView="100" workbookViewId="0">
      <selection activeCell="L65" sqref="L65"/>
    </sheetView>
  </sheetViews>
  <sheetFormatPr defaultColWidth="9" defaultRowHeight="9" customHeight="1" x14ac:dyDescent="0.15"/>
  <cols>
    <col min="1" max="1" width="2.625" style="1" customWidth="1"/>
    <col min="2" max="4" width="1.875" style="1" customWidth="1"/>
    <col min="5" max="5" width="12.25" style="1" customWidth="1"/>
    <col min="6" max="17" width="10.125" style="1" customWidth="1"/>
    <col min="18" max="16384" width="9" style="1"/>
  </cols>
  <sheetData>
    <row r="1" spans="1:17" ht="9" customHeight="1" x14ac:dyDescent="0.15">
      <c r="A1" s="258" t="s">
        <v>57</v>
      </c>
      <c r="B1" s="258"/>
      <c r="C1" s="258"/>
      <c r="D1" s="258"/>
      <c r="E1" s="258"/>
      <c r="F1" s="258"/>
      <c r="G1" s="258"/>
    </row>
    <row r="2" spans="1:17" ht="9" customHeight="1" x14ac:dyDescent="0.15">
      <c r="A2" s="2"/>
      <c r="B2" s="3"/>
      <c r="C2" s="3"/>
      <c r="D2" s="3"/>
      <c r="E2" s="4"/>
      <c r="F2" s="5" t="s">
        <v>45</v>
      </c>
      <c r="G2" s="6" t="s">
        <v>46</v>
      </c>
      <c r="H2" s="5" t="s">
        <v>47</v>
      </c>
      <c r="I2" s="248" t="s">
        <v>48</v>
      </c>
      <c r="J2" s="249"/>
      <c r="K2" s="249"/>
      <c r="L2" s="249"/>
      <c r="M2" s="249"/>
      <c r="N2" s="249"/>
      <c r="O2" s="249"/>
      <c r="P2" s="250"/>
      <c r="Q2" s="246" t="s">
        <v>59</v>
      </c>
    </row>
    <row r="3" spans="1:17" ht="9" customHeight="1" x14ac:dyDescent="0.15">
      <c r="A3" s="262" t="s">
        <v>6</v>
      </c>
      <c r="B3" s="263"/>
      <c r="C3" s="263"/>
      <c r="D3" s="263"/>
      <c r="E3" s="264"/>
      <c r="F3" s="7"/>
      <c r="G3" s="8"/>
      <c r="H3" s="7"/>
      <c r="I3" s="246" t="s">
        <v>8</v>
      </c>
      <c r="J3" s="246" t="s">
        <v>49</v>
      </c>
      <c r="K3" s="246" t="s">
        <v>50</v>
      </c>
      <c r="L3" s="246" t="s">
        <v>51</v>
      </c>
      <c r="M3" s="246" t="s">
        <v>52</v>
      </c>
      <c r="N3" s="246" t="s">
        <v>53</v>
      </c>
      <c r="O3" s="5" t="s">
        <v>86</v>
      </c>
      <c r="P3" s="246" t="s">
        <v>10</v>
      </c>
      <c r="Q3" s="259"/>
    </row>
    <row r="4" spans="1:17" ht="9" customHeight="1" x14ac:dyDescent="0.15">
      <c r="A4" s="9"/>
      <c r="B4" s="10"/>
      <c r="C4" s="10"/>
      <c r="D4" s="10"/>
      <c r="E4" s="11"/>
      <c r="F4" s="7" t="s">
        <v>58</v>
      </c>
      <c r="G4" s="8" t="s">
        <v>54</v>
      </c>
      <c r="H4" s="7" t="s">
        <v>55</v>
      </c>
      <c r="I4" s="247"/>
      <c r="J4" s="247"/>
      <c r="K4" s="247"/>
      <c r="L4" s="247"/>
      <c r="M4" s="247"/>
      <c r="N4" s="247"/>
      <c r="O4" s="12" t="s">
        <v>87</v>
      </c>
      <c r="P4" s="247"/>
      <c r="Q4" s="247"/>
    </row>
    <row r="5" spans="1:17" ht="9" customHeight="1" x14ac:dyDescent="0.15">
      <c r="A5" s="255" t="s">
        <v>11</v>
      </c>
      <c r="B5" s="256"/>
      <c r="C5" s="256"/>
      <c r="D5" s="256"/>
      <c r="E5" s="257"/>
      <c r="F5" s="19">
        <v>0</v>
      </c>
      <c r="G5" s="19">
        <v>3</v>
      </c>
      <c r="H5" s="19">
        <v>1</v>
      </c>
      <c r="I5" s="19">
        <v>564</v>
      </c>
      <c r="J5" s="19">
        <v>24</v>
      </c>
      <c r="K5" s="19">
        <v>3</v>
      </c>
      <c r="L5" s="19">
        <v>61</v>
      </c>
      <c r="M5" s="19">
        <v>3</v>
      </c>
      <c r="N5" s="19">
        <v>350</v>
      </c>
      <c r="O5" s="19">
        <v>0</v>
      </c>
      <c r="P5" s="19">
        <v>123</v>
      </c>
      <c r="Q5" s="19">
        <v>32</v>
      </c>
    </row>
    <row r="6" spans="1:17" ht="9" customHeight="1" x14ac:dyDescent="0.15">
      <c r="A6" s="252" t="s">
        <v>12</v>
      </c>
      <c r="B6" s="253"/>
      <c r="C6" s="253"/>
      <c r="D6" s="253"/>
      <c r="E6" s="253"/>
      <c r="F6" s="19">
        <v>0</v>
      </c>
      <c r="G6" s="19">
        <v>2</v>
      </c>
      <c r="H6" s="19">
        <v>0</v>
      </c>
      <c r="I6" s="19">
        <v>4</v>
      </c>
      <c r="J6" s="19">
        <v>2</v>
      </c>
      <c r="K6" s="19">
        <v>0</v>
      </c>
      <c r="L6" s="19">
        <v>0</v>
      </c>
      <c r="M6" s="19">
        <v>0</v>
      </c>
      <c r="N6" s="19">
        <v>1</v>
      </c>
      <c r="O6" s="19">
        <v>0</v>
      </c>
      <c r="P6" s="19">
        <v>1</v>
      </c>
      <c r="Q6" s="19">
        <v>1</v>
      </c>
    </row>
    <row r="7" spans="1:17" ht="9" customHeight="1" x14ac:dyDescent="0.15">
      <c r="A7" s="8"/>
      <c r="B7" s="252" t="s">
        <v>13</v>
      </c>
      <c r="C7" s="253"/>
      <c r="D7" s="253"/>
      <c r="E7" s="254"/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</row>
    <row r="8" spans="1:17" ht="9" customHeight="1" x14ac:dyDescent="0.15">
      <c r="A8" s="8"/>
      <c r="B8" s="8"/>
      <c r="C8" s="251" t="s">
        <v>14</v>
      </c>
      <c r="D8" s="251"/>
      <c r="E8" s="251"/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</row>
    <row r="9" spans="1:17" ht="9" customHeight="1" x14ac:dyDescent="0.15">
      <c r="A9" s="8"/>
      <c r="B9" s="8"/>
      <c r="C9" s="251" t="s">
        <v>15</v>
      </c>
      <c r="D9" s="251"/>
      <c r="E9" s="251"/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</row>
    <row r="10" spans="1:17" ht="9" customHeight="1" x14ac:dyDescent="0.15">
      <c r="A10" s="8"/>
      <c r="B10" s="8"/>
      <c r="C10" s="251" t="s">
        <v>16</v>
      </c>
      <c r="D10" s="251"/>
      <c r="E10" s="251"/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</row>
    <row r="11" spans="1:17" ht="9" customHeight="1" x14ac:dyDescent="0.15">
      <c r="A11" s="8"/>
      <c r="B11" s="8"/>
      <c r="C11" s="251" t="s">
        <v>17</v>
      </c>
      <c r="D11" s="251"/>
      <c r="E11" s="251"/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spans="1:17" ht="9" customHeight="1" x14ac:dyDescent="0.15">
      <c r="A12" s="8"/>
      <c r="B12" s="8"/>
      <c r="C12" s="251" t="s">
        <v>18</v>
      </c>
      <c r="D12" s="251"/>
      <c r="E12" s="251"/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</row>
    <row r="13" spans="1:17" ht="9" customHeight="1" x14ac:dyDescent="0.15">
      <c r="A13" s="8"/>
      <c r="B13" s="15"/>
      <c r="C13" s="251" t="s">
        <v>19</v>
      </c>
      <c r="D13" s="251"/>
      <c r="E13" s="251"/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</row>
    <row r="14" spans="1:17" ht="9" customHeight="1" x14ac:dyDescent="0.15">
      <c r="A14" s="8"/>
      <c r="B14" s="252" t="s">
        <v>60</v>
      </c>
      <c r="C14" s="253"/>
      <c r="D14" s="253"/>
      <c r="E14" s="254"/>
      <c r="F14" s="19">
        <v>0</v>
      </c>
      <c r="G14" s="19">
        <v>1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</row>
    <row r="15" spans="1:17" ht="9" customHeight="1" x14ac:dyDescent="0.15">
      <c r="A15" s="8"/>
      <c r="B15" s="8"/>
      <c r="C15" s="251" t="s">
        <v>20</v>
      </c>
      <c r="D15" s="251"/>
      <c r="E15" s="251"/>
      <c r="F15" s="19">
        <v>0</v>
      </c>
      <c r="G15" s="19">
        <v>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spans="1:17" ht="9" customHeight="1" x14ac:dyDescent="0.15">
      <c r="A16" s="8"/>
      <c r="B16" s="8"/>
      <c r="C16" s="251" t="s">
        <v>21</v>
      </c>
      <c r="D16" s="251"/>
      <c r="E16" s="251"/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spans="1:17" ht="9" customHeight="1" x14ac:dyDescent="0.15">
      <c r="A17" s="8"/>
      <c r="B17" s="8"/>
      <c r="C17" s="251" t="s">
        <v>637</v>
      </c>
      <c r="D17" s="251"/>
      <c r="E17" s="251"/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spans="1:17" ht="9" customHeight="1" x14ac:dyDescent="0.15">
      <c r="A18" s="8"/>
      <c r="B18" s="15"/>
      <c r="C18" s="251" t="s">
        <v>22</v>
      </c>
      <c r="D18" s="251"/>
      <c r="E18" s="251"/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spans="1:17" ht="9" customHeight="1" x14ac:dyDescent="0.15">
      <c r="A19" s="8"/>
      <c r="B19" s="251" t="s">
        <v>23</v>
      </c>
      <c r="C19" s="251"/>
      <c r="D19" s="251"/>
      <c r="E19" s="251"/>
      <c r="F19" s="19">
        <v>0</v>
      </c>
      <c r="G19" s="19">
        <v>1</v>
      </c>
      <c r="H19" s="19">
        <v>0</v>
      </c>
      <c r="I19" s="19">
        <v>3</v>
      </c>
      <c r="J19" s="19">
        <v>2</v>
      </c>
      <c r="K19" s="19">
        <v>0</v>
      </c>
      <c r="L19" s="19">
        <v>0</v>
      </c>
      <c r="M19" s="19">
        <v>0</v>
      </c>
      <c r="N19" s="19">
        <v>1</v>
      </c>
      <c r="O19" s="19">
        <v>0</v>
      </c>
      <c r="P19" s="19">
        <v>0</v>
      </c>
      <c r="Q19" s="19">
        <v>1</v>
      </c>
    </row>
    <row r="20" spans="1:17" ht="9" customHeight="1" x14ac:dyDescent="0.15">
      <c r="A20" s="15"/>
      <c r="B20" s="251" t="s">
        <v>638</v>
      </c>
      <c r="C20" s="251"/>
      <c r="D20" s="251"/>
      <c r="E20" s="251"/>
      <c r="F20" s="19">
        <v>0</v>
      </c>
      <c r="G20" s="19">
        <v>0</v>
      </c>
      <c r="H20" s="19">
        <v>0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</v>
      </c>
      <c r="Q20" s="19">
        <v>0</v>
      </c>
    </row>
    <row r="21" spans="1:17" ht="9" customHeight="1" x14ac:dyDescent="0.15">
      <c r="A21" s="261" t="s">
        <v>24</v>
      </c>
      <c r="B21" s="260"/>
      <c r="C21" s="260"/>
      <c r="D21" s="260"/>
      <c r="E21" s="260"/>
      <c r="F21" s="19">
        <v>0</v>
      </c>
      <c r="G21" s="19">
        <v>1</v>
      </c>
      <c r="H21" s="19">
        <v>1</v>
      </c>
      <c r="I21" s="19">
        <v>11</v>
      </c>
      <c r="J21" s="19">
        <v>3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6</v>
      </c>
      <c r="Q21" s="19">
        <v>3</v>
      </c>
    </row>
    <row r="22" spans="1:17" ht="9" customHeight="1" x14ac:dyDescent="0.15">
      <c r="A22" s="8"/>
      <c r="B22" s="251" t="s">
        <v>25</v>
      </c>
      <c r="C22" s="251"/>
      <c r="D22" s="251"/>
      <c r="E22" s="251"/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</row>
    <row r="23" spans="1:17" ht="9" customHeight="1" x14ac:dyDescent="0.15">
      <c r="A23" s="8"/>
      <c r="B23" s="246" t="s">
        <v>26</v>
      </c>
      <c r="C23" s="246"/>
      <c r="D23" s="246"/>
      <c r="E23" s="246"/>
      <c r="F23" s="19">
        <v>0</v>
      </c>
      <c r="G23" s="19">
        <v>0</v>
      </c>
      <c r="H23" s="19">
        <v>1</v>
      </c>
      <c r="I23" s="19">
        <v>4</v>
      </c>
      <c r="J23" s="19">
        <v>2</v>
      </c>
      <c r="K23" s="19">
        <v>1</v>
      </c>
      <c r="L23" s="19">
        <v>0</v>
      </c>
      <c r="M23" s="19">
        <v>0</v>
      </c>
      <c r="N23" s="19">
        <v>0</v>
      </c>
      <c r="O23" s="19">
        <v>0</v>
      </c>
      <c r="P23" s="19">
        <v>1</v>
      </c>
      <c r="Q23" s="19">
        <v>1</v>
      </c>
    </row>
    <row r="24" spans="1:17" ht="9" customHeight="1" x14ac:dyDescent="0.15">
      <c r="A24" s="8"/>
      <c r="B24" s="252" t="s">
        <v>27</v>
      </c>
      <c r="C24" s="253"/>
      <c r="D24" s="253"/>
      <c r="E24" s="254"/>
      <c r="F24" s="19">
        <v>0</v>
      </c>
      <c r="G24" s="19">
        <v>1</v>
      </c>
      <c r="H24" s="19">
        <v>0</v>
      </c>
      <c r="I24" s="19">
        <v>2</v>
      </c>
      <c r="J24" s="19">
        <v>1</v>
      </c>
      <c r="K24" s="19">
        <v>0</v>
      </c>
      <c r="L24" s="19">
        <v>0</v>
      </c>
      <c r="M24" s="19">
        <v>0</v>
      </c>
      <c r="N24" s="19">
        <v>1</v>
      </c>
      <c r="O24" s="19">
        <v>0</v>
      </c>
      <c r="P24" s="19">
        <v>0</v>
      </c>
      <c r="Q24" s="19">
        <v>2</v>
      </c>
    </row>
    <row r="25" spans="1:17" ht="9" customHeight="1" x14ac:dyDescent="0.15">
      <c r="A25" s="8"/>
      <c r="B25" s="15"/>
      <c r="C25" s="255" t="s">
        <v>75</v>
      </c>
      <c r="D25" s="256"/>
      <c r="E25" s="13" t="s">
        <v>61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</v>
      </c>
    </row>
    <row r="26" spans="1:17" ht="9" customHeight="1" x14ac:dyDescent="0.15">
      <c r="A26" s="8"/>
      <c r="B26" s="247" t="s">
        <v>28</v>
      </c>
      <c r="C26" s="247"/>
      <c r="D26" s="247"/>
      <c r="E26" s="247"/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ht="9" customHeight="1" x14ac:dyDescent="0.15">
      <c r="A27" s="15"/>
      <c r="B27" s="251" t="s">
        <v>29</v>
      </c>
      <c r="C27" s="251"/>
      <c r="D27" s="251"/>
      <c r="E27" s="251"/>
      <c r="F27" s="19">
        <v>0</v>
      </c>
      <c r="G27" s="19">
        <v>0</v>
      </c>
      <c r="H27" s="19">
        <v>0</v>
      </c>
      <c r="I27" s="19">
        <v>5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5</v>
      </c>
      <c r="Q27" s="19">
        <v>0</v>
      </c>
    </row>
    <row r="28" spans="1:17" ht="9" customHeight="1" x14ac:dyDescent="0.15">
      <c r="A28" s="252" t="s">
        <v>30</v>
      </c>
      <c r="B28" s="260"/>
      <c r="C28" s="260"/>
      <c r="D28" s="260"/>
      <c r="E28" s="260"/>
      <c r="F28" s="19">
        <v>0</v>
      </c>
      <c r="G28" s="19">
        <v>0</v>
      </c>
      <c r="H28" s="19">
        <v>0</v>
      </c>
      <c r="I28" s="19">
        <v>330</v>
      </c>
      <c r="J28" s="19">
        <v>8</v>
      </c>
      <c r="K28" s="19">
        <v>1</v>
      </c>
      <c r="L28" s="19">
        <v>25</v>
      </c>
      <c r="M28" s="19">
        <v>2</v>
      </c>
      <c r="N28" s="19">
        <v>244</v>
      </c>
      <c r="O28" s="19">
        <v>0</v>
      </c>
      <c r="P28" s="19">
        <v>50</v>
      </c>
      <c r="Q28" s="19">
        <v>13</v>
      </c>
    </row>
    <row r="29" spans="1:17" ht="9" customHeight="1" x14ac:dyDescent="0.15">
      <c r="A29" s="8"/>
      <c r="B29" s="251" t="s">
        <v>31</v>
      </c>
      <c r="C29" s="251"/>
      <c r="D29" s="251"/>
      <c r="E29" s="251"/>
      <c r="F29" s="19">
        <v>0</v>
      </c>
      <c r="G29" s="19">
        <v>0</v>
      </c>
      <c r="H29" s="19">
        <v>0</v>
      </c>
      <c r="I29" s="19">
        <v>108</v>
      </c>
      <c r="J29" s="19">
        <v>0</v>
      </c>
      <c r="K29" s="19">
        <v>0</v>
      </c>
      <c r="L29" s="19">
        <v>1</v>
      </c>
      <c r="M29" s="19">
        <v>1</v>
      </c>
      <c r="N29" s="19">
        <v>98</v>
      </c>
      <c r="O29" s="19">
        <v>0</v>
      </c>
      <c r="P29" s="19">
        <v>8</v>
      </c>
      <c r="Q29" s="19">
        <v>11</v>
      </c>
    </row>
    <row r="30" spans="1:17" ht="9" customHeight="1" x14ac:dyDescent="0.15">
      <c r="A30" s="8"/>
      <c r="B30" s="251" t="s">
        <v>32</v>
      </c>
      <c r="C30" s="251"/>
      <c r="D30" s="251"/>
      <c r="E30" s="251"/>
      <c r="F30" s="19">
        <v>0</v>
      </c>
      <c r="G30" s="19">
        <v>0</v>
      </c>
      <c r="H30" s="19">
        <v>0</v>
      </c>
      <c r="I30" s="19">
        <v>27</v>
      </c>
      <c r="J30" s="19">
        <v>0</v>
      </c>
      <c r="K30" s="19">
        <v>0</v>
      </c>
      <c r="L30" s="19">
        <v>17</v>
      </c>
      <c r="M30" s="19">
        <v>0</v>
      </c>
      <c r="N30" s="19">
        <v>2</v>
      </c>
      <c r="O30" s="19">
        <v>0</v>
      </c>
      <c r="P30" s="19">
        <v>8</v>
      </c>
      <c r="Q30" s="19">
        <v>0</v>
      </c>
    </row>
    <row r="31" spans="1:17" ht="9" customHeight="1" x14ac:dyDescent="0.15">
      <c r="A31" s="15"/>
      <c r="B31" s="251" t="s">
        <v>33</v>
      </c>
      <c r="C31" s="251"/>
      <c r="D31" s="251"/>
      <c r="E31" s="251"/>
      <c r="F31" s="19">
        <v>0</v>
      </c>
      <c r="G31" s="19">
        <v>0</v>
      </c>
      <c r="H31" s="19">
        <v>0</v>
      </c>
      <c r="I31" s="19">
        <v>195</v>
      </c>
      <c r="J31" s="19">
        <v>8</v>
      </c>
      <c r="K31" s="19">
        <v>1</v>
      </c>
      <c r="L31" s="19">
        <v>7</v>
      </c>
      <c r="M31" s="19">
        <v>1</v>
      </c>
      <c r="N31" s="19">
        <v>144</v>
      </c>
      <c r="O31" s="19">
        <v>0</v>
      </c>
      <c r="P31" s="19">
        <v>34</v>
      </c>
      <c r="Q31" s="19">
        <v>2</v>
      </c>
    </row>
    <row r="32" spans="1:17" ht="9" customHeight="1" x14ac:dyDescent="0.15">
      <c r="A32" s="252" t="s">
        <v>34</v>
      </c>
      <c r="B32" s="253"/>
      <c r="C32" s="253"/>
      <c r="D32" s="253"/>
      <c r="E32" s="254"/>
      <c r="F32" s="19">
        <v>0</v>
      </c>
      <c r="G32" s="19">
        <v>0</v>
      </c>
      <c r="H32" s="19">
        <v>0</v>
      </c>
      <c r="I32" s="19">
        <v>103</v>
      </c>
      <c r="J32" s="19">
        <v>2</v>
      </c>
      <c r="K32" s="19">
        <v>0</v>
      </c>
      <c r="L32" s="19">
        <v>0</v>
      </c>
      <c r="M32" s="19">
        <v>1</v>
      </c>
      <c r="N32" s="19">
        <v>69</v>
      </c>
      <c r="O32" s="19">
        <v>0</v>
      </c>
      <c r="P32" s="19">
        <v>31</v>
      </c>
      <c r="Q32" s="19">
        <v>15</v>
      </c>
    </row>
    <row r="33" spans="1:17" ht="9" customHeight="1" x14ac:dyDescent="0.15">
      <c r="A33" s="8"/>
      <c r="B33" s="255" t="s">
        <v>35</v>
      </c>
      <c r="C33" s="256"/>
      <c r="D33" s="256"/>
      <c r="E33" s="257"/>
      <c r="F33" s="19">
        <v>0</v>
      </c>
      <c r="G33" s="19">
        <v>0</v>
      </c>
      <c r="H33" s="19">
        <v>0</v>
      </c>
      <c r="I33" s="19">
        <v>96</v>
      </c>
      <c r="J33" s="19">
        <v>2</v>
      </c>
      <c r="K33" s="19">
        <v>0</v>
      </c>
      <c r="L33" s="19">
        <v>0</v>
      </c>
      <c r="M33" s="19">
        <v>1</v>
      </c>
      <c r="N33" s="19">
        <v>67</v>
      </c>
      <c r="O33" s="19">
        <v>0</v>
      </c>
      <c r="P33" s="19">
        <v>26</v>
      </c>
      <c r="Q33" s="19">
        <v>13</v>
      </c>
    </row>
    <row r="34" spans="1:17" ht="9" customHeight="1" x14ac:dyDescent="0.15">
      <c r="A34" s="8"/>
      <c r="B34" s="252" t="s">
        <v>36</v>
      </c>
      <c r="C34" s="253"/>
      <c r="D34" s="253"/>
      <c r="E34" s="254"/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</v>
      </c>
    </row>
    <row r="35" spans="1:17" ht="9" customHeight="1" x14ac:dyDescent="0.15">
      <c r="A35" s="8"/>
      <c r="B35" s="8"/>
      <c r="C35" s="255" t="s">
        <v>36</v>
      </c>
      <c r="D35" s="256"/>
      <c r="E35" s="257"/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</row>
    <row r="36" spans="1:17" ht="9" customHeight="1" x14ac:dyDescent="0.15">
      <c r="A36" s="8"/>
      <c r="B36" s="15"/>
      <c r="C36" s="255" t="s">
        <v>37</v>
      </c>
      <c r="D36" s="256"/>
      <c r="E36" s="257"/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1</v>
      </c>
    </row>
    <row r="37" spans="1:17" ht="9" customHeight="1" x14ac:dyDescent="0.15">
      <c r="A37" s="8"/>
      <c r="B37" s="252" t="s">
        <v>38</v>
      </c>
      <c r="C37" s="253"/>
      <c r="D37" s="253"/>
      <c r="E37" s="254"/>
      <c r="F37" s="19">
        <v>0</v>
      </c>
      <c r="G37" s="19">
        <v>0</v>
      </c>
      <c r="H37" s="19">
        <v>0</v>
      </c>
      <c r="I37" s="19">
        <v>4</v>
      </c>
      <c r="J37" s="19">
        <v>0</v>
      </c>
      <c r="K37" s="19">
        <v>0</v>
      </c>
      <c r="L37" s="19">
        <v>0</v>
      </c>
      <c r="M37" s="19">
        <v>0</v>
      </c>
      <c r="N37" s="19">
        <v>1</v>
      </c>
      <c r="O37" s="19">
        <v>0</v>
      </c>
      <c r="P37" s="19">
        <v>3</v>
      </c>
      <c r="Q37" s="19">
        <v>1</v>
      </c>
    </row>
    <row r="38" spans="1:17" ht="9" customHeight="1" x14ac:dyDescent="0.15">
      <c r="A38" s="8"/>
      <c r="B38" s="8"/>
      <c r="C38" s="255" t="s">
        <v>65</v>
      </c>
      <c r="D38" s="256"/>
      <c r="E38" s="14" t="s">
        <v>62</v>
      </c>
      <c r="F38" s="19">
        <v>0</v>
      </c>
      <c r="G38" s="19">
        <v>0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1</v>
      </c>
      <c r="O38" s="19">
        <v>0</v>
      </c>
      <c r="P38" s="19">
        <v>0</v>
      </c>
      <c r="Q38" s="19">
        <v>0</v>
      </c>
    </row>
    <row r="39" spans="1:17" ht="9" customHeight="1" x14ac:dyDescent="0.15">
      <c r="A39" s="8"/>
      <c r="B39" s="8"/>
      <c r="C39" s="255" t="s">
        <v>70</v>
      </c>
      <c r="D39" s="256"/>
      <c r="E39" s="13" t="s">
        <v>63</v>
      </c>
      <c r="F39" s="19">
        <v>0</v>
      </c>
      <c r="G39" s="19">
        <v>0</v>
      </c>
      <c r="H39" s="19">
        <v>0</v>
      </c>
      <c r="I39" s="19">
        <v>3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3</v>
      </c>
      <c r="Q39" s="19">
        <v>1</v>
      </c>
    </row>
    <row r="40" spans="1:17" ht="9" customHeight="1" x14ac:dyDescent="0.15">
      <c r="A40" s="8"/>
      <c r="B40" s="8"/>
      <c r="C40" s="255" t="s">
        <v>76</v>
      </c>
      <c r="D40" s="256"/>
      <c r="E40" s="16" t="s">
        <v>64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</row>
    <row r="41" spans="1:17" ht="9" customHeight="1" x14ac:dyDescent="0.15">
      <c r="A41" s="8"/>
      <c r="B41" s="8"/>
      <c r="C41" s="252" t="s">
        <v>75</v>
      </c>
      <c r="D41" s="253"/>
      <c r="E41" s="17" t="s">
        <v>66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</row>
    <row r="42" spans="1:17" ht="9" customHeight="1" x14ac:dyDescent="0.15">
      <c r="A42" s="8"/>
      <c r="B42" s="252" t="s">
        <v>39</v>
      </c>
      <c r="C42" s="253"/>
      <c r="D42" s="253"/>
      <c r="E42" s="254"/>
      <c r="F42" s="19">
        <v>0</v>
      </c>
      <c r="G42" s="19">
        <v>0</v>
      </c>
      <c r="H42" s="19">
        <v>0</v>
      </c>
      <c r="I42" s="19">
        <v>3</v>
      </c>
      <c r="J42" s="19">
        <v>0</v>
      </c>
      <c r="K42" s="19">
        <v>0</v>
      </c>
      <c r="L42" s="19">
        <v>0</v>
      </c>
      <c r="M42" s="19">
        <v>0</v>
      </c>
      <c r="N42" s="19">
        <v>1</v>
      </c>
      <c r="O42" s="19">
        <v>0</v>
      </c>
      <c r="P42" s="19">
        <v>2</v>
      </c>
      <c r="Q42" s="19">
        <v>0</v>
      </c>
    </row>
    <row r="43" spans="1:17" ht="9" customHeight="1" x14ac:dyDescent="0.15">
      <c r="A43" s="8"/>
      <c r="B43" s="15"/>
      <c r="C43" s="255" t="s">
        <v>77</v>
      </c>
      <c r="D43" s="256"/>
      <c r="E43" s="13" t="s">
        <v>67</v>
      </c>
      <c r="F43" s="19">
        <v>0</v>
      </c>
      <c r="G43" s="19">
        <v>0</v>
      </c>
      <c r="H43" s="19">
        <v>0</v>
      </c>
      <c r="I43" s="19">
        <v>3</v>
      </c>
      <c r="J43" s="19">
        <v>0</v>
      </c>
      <c r="K43" s="19">
        <v>0</v>
      </c>
      <c r="L43" s="19">
        <v>0</v>
      </c>
      <c r="M43" s="19">
        <v>0</v>
      </c>
      <c r="N43" s="19">
        <v>1</v>
      </c>
      <c r="O43" s="19">
        <v>0</v>
      </c>
      <c r="P43" s="19">
        <v>2</v>
      </c>
      <c r="Q43" s="19">
        <v>0</v>
      </c>
    </row>
    <row r="44" spans="1:17" ht="9" customHeight="1" x14ac:dyDescent="0.15">
      <c r="A44" s="8"/>
      <c r="B44" s="267" t="s">
        <v>40</v>
      </c>
      <c r="C44" s="268"/>
      <c r="D44" s="268"/>
      <c r="E44" s="269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ht="9" customHeight="1" x14ac:dyDescent="0.15">
      <c r="A45" s="15"/>
      <c r="B45" s="267" t="s">
        <v>41</v>
      </c>
      <c r="C45" s="268"/>
      <c r="D45" s="268"/>
      <c r="E45" s="269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ht="9" customHeight="1" x14ac:dyDescent="0.15">
      <c r="A46" s="252" t="s">
        <v>42</v>
      </c>
      <c r="B46" s="253"/>
      <c r="C46" s="253"/>
      <c r="D46" s="253"/>
      <c r="E46" s="254"/>
      <c r="F46" s="19">
        <v>0</v>
      </c>
      <c r="G46" s="19">
        <v>0</v>
      </c>
      <c r="H46" s="19">
        <v>0</v>
      </c>
      <c r="I46" s="19">
        <v>13</v>
      </c>
      <c r="J46" s="19">
        <v>0</v>
      </c>
      <c r="K46" s="19">
        <v>0</v>
      </c>
      <c r="L46" s="19">
        <v>1</v>
      </c>
      <c r="M46" s="19">
        <v>0</v>
      </c>
      <c r="N46" s="19">
        <v>8</v>
      </c>
      <c r="O46" s="19">
        <v>0</v>
      </c>
      <c r="P46" s="19">
        <v>4</v>
      </c>
      <c r="Q46" s="19">
        <v>0</v>
      </c>
    </row>
    <row r="47" spans="1:17" ht="9" customHeight="1" x14ac:dyDescent="0.15">
      <c r="A47" s="8"/>
      <c r="B47" s="255" t="s">
        <v>43</v>
      </c>
      <c r="C47" s="256"/>
      <c r="D47" s="256"/>
      <c r="E47" s="257"/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ht="9" customHeight="1" x14ac:dyDescent="0.15">
      <c r="A48" s="8"/>
      <c r="B48" s="261" t="s">
        <v>78</v>
      </c>
      <c r="C48" s="260"/>
      <c r="D48" s="260"/>
      <c r="E48" s="266"/>
      <c r="F48" s="19">
        <v>0</v>
      </c>
      <c r="G48" s="19">
        <v>0</v>
      </c>
      <c r="H48" s="19">
        <v>0</v>
      </c>
      <c r="I48" s="19">
        <v>6</v>
      </c>
      <c r="J48" s="19">
        <v>0</v>
      </c>
      <c r="K48" s="19">
        <v>0</v>
      </c>
      <c r="L48" s="19">
        <v>1</v>
      </c>
      <c r="M48" s="19">
        <v>0</v>
      </c>
      <c r="N48" s="19">
        <v>2</v>
      </c>
      <c r="O48" s="19">
        <v>0</v>
      </c>
      <c r="P48" s="19">
        <v>3</v>
      </c>
      <c r="Q48" s="19">
        <v>0</v>
      </c>
    </row>
    <row r="49" spans="1:17" ht="9" customHeight="1" x14ac:dyDescent="0.15">
      <c r="A49" s="8"/>
      <c r="B49" s="8"/>
      <c r="C49" s="255" t="s">
        <v>79</v>
      </c>
      <c r="D49" s="256"/>
      <c r="E49" s="13" t="s">
        <v>636</v>
      </c>
      <c r="F49" s="19">
        <v>0</v>
      </c>
      <c r="G49" s="19">
        <v>0</v>
      </c>
      <c r="H49" s="19">
        <v>0</v>
      </c>
      <c r="I49" s="19">
        <v>2</v>
      </c>
      <c r="J49" s="19">
        <v>0</v>
      </c>
      <c r="K49" s="19">
        <v>0</v>
      </c>
      <c r="L49" s="19">
        <v>0</v>
      </c>
      <c r="M49" s="19">
        <v>0</v>
      </c>
      <c r="N49" s="19">
        <v>2</v>
      </c>
      <c r="O49" s="19">
        <v>0</v>
      </c>
      <c r="P49" s="19">
        <v>0</v>
      </c>
      <c r="Q49" s="19">
        <v>0</v>
      </c>
    </row>
    <row r="50" spans="1:17" ht="9" customHeight="1" x14ac:dyDescent="0.15">
      <c r="A50" s="8"/>
      <c r="B50" s="8"/>
      <c r="C50" s="267" t="s">
        <v>65</v>
      </c>
      <c r="D50" s="268"/>
      <c r="E50" s="16" t="s">
        <v>68</v>
      </c>
      <c r="F50" s="19">
        <v>0</v>
      </c>
      <c r="G50" s="19">
        <v>0</v>
      </c>
      <c r="H50" s="19">
        <v>0</v>
      </c>
      <c r="I50" s="19">
        <v>2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9">
        <v>1</v>
      </c>
      <c r="Q50" s="19">
        <v>0</v>
      </c>
    </row>
    <row r="51" spans="1:17" ht="9" customHeight="1" x14ac:dyDescent="0.15">
      <c r="A51" s="8"/>
      <c r="B51" s="8"/>
      <c r="C51" s="267" t="s">
        <v>65</v>
      </c>
      <c r="D51" s="268"/>
      <c r="E51" s="16" t="s">
        <v>639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</row>
    <row r="52" spans="1:17" ht="9" customHeight="1" x14ac:dyDescent="0.15">
      <c r="A52" s="15"/>
      <c r="B52" s="255" t="s">
        <v>640</v>
      </c>
      <c r="C52" s="256"/>
      <c r="D52" s="256"/>
      <c r="E52" s="257"/>
      <c r="F52" s="19">
        <v>0</v>
      </c>
      <c r="G52" s="19">
        <v>0</v>
      </c>
      <c r="H52" s="19">
        <v>0</v>
      </c>
      <c r="I52" s="19">
        <v>7</v>
      </c>
      <c r="J52" s="19">
        <v>0</v>
      </c>
      <c r="K52" s="19">
        <v>0</v>
      </c>
      <c r="L52" s="19">
        <v>0</v>
      </c>
      <c r="M52" s="19">
        <v>0</v>
      </c>
      <c r="N52" s="19">
        <v>6</v>
      </c>
      <c r="O52" s="19">
        <v>0</v>
      </c>
      <c r="P52" s="19">
        <v>1</v>
      </c>
      <c r="Q52" s="19">
        <v>0</v>
      </c>
    </row>
    <row r="53" spans="1:17" ht="9" customHeight="1" x14ac:dyDescent="0.15">
      <c r="A53" s="252" t="s">
        <v>44</v>
      </c>
      <c r="B53" s="253"/>
      <c r="C53" s="253"/>
      <c r="D53" s="253"/>
      <c r="E53" s="254"/>
      <c r="F53" s="19">
        <v>0</v>
      </c>
      <c r="G53" s="19">
        <v>0</v>
      </c>
      <c r="H53" s="19">
        <v>0</v>
      </c>
      <c r="I53" s="19">
        <v>103</v>
      </c>
      <c r="J53" s="19">
        <v>9</v>
      </c>
      <c r="K53" s="19">
        <v>1</v>
      </c>
      <c r="L53" s="19">
        <v>35</v>
      </c>
      <c r="M53" s="19">
        <v>0</v>
      </c>
      <c r="N53" s="19">
        <v>27</v>
      </c>
      <c r="O53" s="19">
        <v>0</v>
      </c>
      <c r="P53" s="19">
        <v>31</v>
      </c>
      <c r="Q53" s="19">
        <v>0</v>
      </c>
    </row>
    <row r="54" spans="1:17" ht="9" customHeight="1" x14ac:dyDescent="0.15">
      <c r="A54" s="8"/>
      <c r="B54" s="255" t="s">
        <v>80</v>
      </c>
      <c r="C54" s="256"/>
      <c r="D54" s="256" t="s">
        <v>69</v>
      </c>
      <c r="E54" s="271"/>
      <c r="F54" s="19">
        <v>0</v>
      </c>
      <c r="G54" s="19">
        <v>0</v>
      </c>
      <c r="H54" s="19">
        <v>0</v>
      </c>
      <c r="I54" s="19">
        <v>32</v>
      </c>
      <c r="J54" s="19">
        <v>0</v>
      </c>
      <c r="K54" s="19">
        <v>0</v>
      </c>
      <c r="L54" s="19">
        <v>29</v>
      </c>
      <c r="M54" s="19">
        <v>0</v>
      </c>
      <c r="N54" s="19">
        <v>3</v>
      </c>
      <c r="O54" s="19">
        <v>0</v>
      </c>
      <c r="P54" s="19">
        <v>0</v>
      </c>
      <c r="Q54" s="19">
        <v>0</v>
      </c>
    </row>
    <row r="55" spans="1:17" ht="9" customHeight="1" x14ac:dyDescent="0.15">
      <c r="A55" s="8"/>
      <c r="B55" s="255" t="s">
        <v>81</v>
      </c>
      <c r="C55" s="256"/>
      <c r="D55" s="256" t="s">
        <v>71</v>
      </c>
      <c r="E55" s="271"/>
      <c r="F55" s="19">
        <v>0</v>
      </c>
      <c r="G55" s="19">
        <v>0</v>
      </c>
      <c r="H55" s="19">
        <v>0</v>
      </c>
      <c r="I55" s="19">
        <v>5</v>
      </c>
      <c r="J55" s="19">
        <v>4</v>
      </c>
      <c r="K55" s="19">
        <v>0</v>
      </c>
      <c r="L55" s="19">
        <v>1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</row>
    <row r="56" spans="1:17" ht="9" customHeight="1" x14ac:dyDescent="0.15">
      <c r="A56" s="8"/>
      <c r="B56" s="255" t="s">
        <v>82</v>
      </c>
      <c r="C56" s="256"/>
      <c r="D56" s="256" t="s">
        <v>72</v>
      </c>
      <c r="E56" s="271"/>
      <c r="F56" s="19">
        <v>0</v>
      </c>
      <c r="G56" s="19">
        <v>0</v>
      </c>
      <c r="H56" s="19">
        <v>0</v>
      </c>
      <c r="I56" s="19">
        <v>17</v>
      </c>
      <c r="J56" s="19">
        <v>1</v>
      </c>
      <c r="K56" s="19">
        <v>1</v>
      </c>
      <c r="L56" s="19">
        <v>1</v>
      </c>
      <c r="M56" s="19">
        <v>0</v>
      </c>
      <c r="N56" s="19">
        <v>4</v>
      </c>
      <c r="O56" s="19">
        <v>0</v>
      </c>
      <c r="P56" s="19">
        <v>10</v>
      </c>
      <c r="Q56" s="19">
        <v>0</v>
      </c>
    </row>
    <row r="57" spans="1:17" ht="9" customHeight="1" x14ac:dyDescent="0.15">
      <c r="A57" s="8"/>
      <c r="B57" s="255" t="s">
        <v>83</v>
      </c>
      <c r="C57" s="256"/>
      <c r="D57" s="256" t="s">
        <v>73</v>
      </c>
      <c r="E57" s="271"/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9" customHeight="1" x14ac:dyDescent="0.15">
      <c r="A58" s="8"/>
      <c r="B58" s="255" t="s">
        <v>84</v>
      </c>
      <c r="C58" s="256"/>
      <c r="D58" s="256" t="s">
        <v>89</v>
      </c>
      <c r="E58" s="271"/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9" customHeight="1" x14ac:dyDescent="0.15">
      <c r="A59" s="8"/>
      <c r="B59" s="255" t="s">
        <v>85</v>
      </c>
      <c r="C59" s="256"/>
      <c r="D59" s="256" t="s">
        <v>88</v>
      </c>
      <c r="E59" s="271"/>
      <c r="F59" s="19">
        <v>0</v>
      </c>
      <c r="G59" s="19">
        <v>0</v>
      </c>
      <c r="H59" s="19">
        <v>0</v>
      </c>
      <c r="I59" s="19">
        <v>17</v>
      </c>
      <c r="J59" s="19">
        <v>0</v>
      </c>
      <c r="K59" s="19">
        <v>0</v>
      </c>
      <c r="L59" s="19">
        <v>4</v>
      </c>
      <c r="M59" s="19">
        <v>0</v>
      </c>
      <c r="N59" s="19">
        <v>8</v>
      </c>
      <c r="O59" s="19">
        <v>0</v>
      </c>
      <c r="P59" s="19">
        <v>5</v>
      </c>
      <c r="Q59" s="19">
        <v>0</v>
      </c>
    </row>
    <row r="60" spans="1:17" ht="9" customHeight="1" x14ac:dyDescent="0.15">
      <c r="A60" s="15"/>
      <c r="B60" s="255" t="s">
        <v>79</v>
      </c>
      <c r="C60" s="256"/>
      <c r="D60" s="256" t="s">
        <v>74</v>
      </c>
      <c r="E60" s="271"/>
      <c r="F60" s="19">
        <v>0</v>
      </c>
      <c r="G60" s="19">
        <v>0</v>
      </c>
      <c r="H60" s="19">
        <v>0</v>
      </c>
      <c r="I60" s="19">
        <v>18</v>
      </c>
      <c r="J60" s="19">
        <v>3</v>
      </c>
      <c r="K60" s="19">
        <v>0</v>
      </c>
      <c r="L60" s="19">
        <v>0</v>
      </c>
      <c r="M60" s="19">
        <v>0</v>
      </c>
      <c r="N60" s="19">
        <v>5</v>
      </c>
      <c r="O60" s="19">
        <v>0</v>
      </c>
      <c r="P60" s="19">
        <v>10</v>
      </c>
      <c r="Q60" s="19">
        <v>0</v>
      </c>
    </row>
    <row r="61" spans="1:17" ht="9" customHeight="1" x14ac:dyDescent="0.15">
      <c r="D61" s="270"/>
      <c r="E61" s="270"/>
    </row>
  </sheetData>
  <mergeCells count="75">
    <mergeCell ref="B54:C54"/>
    <mergeCell ref="D54:E54"/>
    <mergeCell ref="A53:E53"/>
    <mergeCell ref="B59:C59"/>
    <mergeCell ref="D57:E57"/>
    <mergeCell ref="D58:E58"/>
    <mergeCell ref="B60:C60"/>
    <mergeCell ref="D61:E61"/>
    <mergeCell ref="B55:C55"/>
    <mergeCell ref="B56:C56"/>
    <mergeCell ref="B57:C57"/>
    <mergeCell ref="B58:C58"/>
    <mergeCell ref="D59:E59"/>
    <mergeCell ref="D60:E60"/>
    <mergeCell ref="D56:E56"/>
    <mergeCell ref="D55:E55"/>
    <mergeCell ref="C49:D49"/>
    <mergeCell ref="C38:D38"/>
    <mergeCell ref="C39:D39"/>
    <mergeCell ref="C40:D40"/>
    <mergeCell ref="C41:D41"/>
    <mergeCell ref="B42:E42"/>
    <mergeCell ref="C43:D43"/>
    <mergeCell ref="B44:E44"/>
    <mergeCell ref="B45:E45"/>
    <mergeCell ref="B47:E47"/>
    <mergeCell ref="A46:E46"/>
    <mergeCell ref="B48:E48"/>
    <mergeCell ref="C50:D50"/>
    <mergeCell ref="C51:D51"/>
    <mergeCell ref="B52:E52"/>
    <mergeCell ref="B37:E37"/>
    <mergeCell ref="B30:E30"/>
    <mergeCell ref="B27:E27"/>
    <mergeCell ref="B29:E29"/>
    <mergeCell ref="A28:E28"/>
    <mergeCell ref="B33:E33"/>
    <mergeCell ref="B34:E34"/>
    <mergeCell ref="A32:E32"/>
    <mergeCell ref="C35:E35"/>
    <mergeCell ref="C36:E36"/>
    <mergeCell ref="B24:E24"/>
    <mergeCell ref="B31:E31"/>
    <mergeCell ref="C25:D25"/>
    <mergeCell ref="B26:E26"/>
    <mergeCell ref="C17:E17"/>
    <mergeCell ref="C18:E18"/>
    <mergeCell ref="B19:E19"/>
    <mergeCell ref="B20:E20"/>
    <mergeCell ref="B22:E22"/>
    <mergeCell ref="B23:E23"/>
    <mergeCell ref="A21:E21"/>
    <mergeCell ref="J3:J4"/>
    <mergeCell ref="K3:K4"/>
    <mergeCell ref="I2:P2"/>
    <mergeCell ref="P3:P4"/>
    <mergeCell ref="Q2:Q4"/>
    <mergeCell ref="L3:L4"/>
    <mergeCell ref="M3:M4"/>
    <mergeCell ref="N3:N4"/>
    <mergeCell ref="A1:G1"/>
    <mergeCell ref="I3:I4"/>
    <mergeCell ref="B7:E7"/>
    <mergeCell ref="C8:E8"/>
    <mergeCell ref="A3:E3"/>
    <mergeCell ref="A5:E5"/>
    <mergeCell ref="A6:E6"/>
    <mergeCell ref="C15:E15"/>
    <mergeCell ref="C16:E16"/>
    <mergeCell ref="C9:E9"/>
    <mergeCell ref="C10:E10"/>
    <mergeCell ref="C11:E11"/>
    <mergeCell ref="C12:E12"/>
    <mergeCell ref="C13:E13"/>
    <mergeCell ref="B14:E14"/>
  </mergeCells>
  <phoneticPr fontId="2"/>
  <pageMargins left="0.78740157480314965" right="0.78740157480314965" top="0.98425196850393704" bottom="0.55118110236220474" header="0.51181102362204722" footer="0.39370078740157483"/>
  <pageSetup paperSize="9" scale="92" firstPageNumber="66" orientation="landscape" useFirstPageNumber="1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52"/>
  <sheetViews>
    <sheetView showZeros="0" view="pageBreakPreview" zoomScale="60" zoomScaleNormal="85" workbookViewId="0">
      <selection activeCell="M60" sqref="M60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446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445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82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1</v>
      </c>
      <c r="P8" s="144">
        <v>0</v>
      </c>
      <c r="Q8" s="153">
        <v>2</v>
      </c>
      <c r="R8" s="153">
        <v>8</v>
      </c>
      <c r="S8" s="153">
        <v>3</v>
      </c>
      <c r="T8" s="145">
        <v>0</v>
      </c>
      <c r="U8" s="145">
        <v>0</v>
      </c>
      <c r="V8" s="145">
        <v>1</v>
      </c>
      <c r="W8" s="145">
        <v>0</v>
      </c>
      <c r="X8" s="145">
        <v>0</v>
      </c>
      <c r="Y8" s="145">
        <v>0</v>
      </c>
      <c r="Z8" s="145">
        <v>0</v>
      </c>
      <c r="AA8" s="145">
        <v>55</v>
      </c>
      <c r="AB8" s="144">
        <v>9</v>
      </c>
      <c r="AC8" s="143">
        <v>3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11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39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11</v>
      </c>
      <c r="AB9" s="139">
        <v>0</v>
      </c>
      <c r="AC9" s="138">
        <v>0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26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1</v>
      </c>
      <c r="P11" s="139">
        <v>0</v>
      </c>
      <c r="Q11" s="140">
        <v>0</v>
      </c>
      <c r="R11" s="140">
        <v>3</v>
      </c>
      <c r="S11" s="140">
        <v>1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15</v>
      </c>
      <c r="AB11" s="139">
        <v>5</v>
      </c>
      <c r="AC11" s="138">
        <v>1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8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39">
        <v>0</v>
      </c>
      <c r="Q12" s="140">
        <v>1</v>
      </c>
      <c r="R12" s="140">
        <v>2</v>
      </c>
      <c r="S12" s="140">
        <v>2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3</v>
      </c>
      <c r="AB12" s="139">
        <v>0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21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39">
        <v>0</v>
      </c>
      <c r="Q13" s="140">
        <v>1</v>
      </c>
      <c r="R13" s="140">
        <v>0</v>
      </c>
      <c r="S13" s="140">
        <v>0</v>
      </c>
      <c r="T13" s="140">
        <v>0</v>
      </c>
      <c r="U13" s="140">
        <v>0</v>
      </c>
      <c r="V13" s="140">
        <v>1</v>
      </c>
      <c r="W13" s="140">
        <v>0</v>
      </c>
      <c r="X13" s="140">
        <v>0</v>
      </c>
      <c r="Y13" s="140">
        <v>0</v>
      </c>
      <c r="Z13" s="140">
        <v>0</v>
      </c>
      <c r="AA13" s="140">
        <v>18</v>
      </c>
      <c r="AB13" s="139">
        <v>1</v>
      </c>
      <c r="AC13" s="138">
        <v>0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11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39">
        <v>0</v>
      </c>
      <c r="Q14" s="140">
        <v>0</v>
      </c>
      <c r="R14" s="140">
        <v>3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4</v>
      </c>
      <c r="AB14" s="139">
        <v>3</v>
      </c>
      <c r="AC14" s="138">
        <v>1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3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3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2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1</v>
      </c>
      <c r="AB16" s="135">
        <v>0</v>
      </c>
      <c r="AC16" s="134">
        <v>1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76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1</v>
      </c>
      <c r="P17" s="152">
        <v>0</v>
      </c>
      <c r="Q17" s="153">
        <v>2</v>
      </c>
      <c r="R17" s="153">
        <v>7</v>
      </c>
      <c r="S17" s="153">
        <v>3</v>
      </c>
      <c r="T17" s="153">
        <v>0</v>
      </c>
      <c r="U17" s="153">
        <v>0</v>
      </c>
      <c r="V17" s="153">
        <v>1</v>
      </c>
      <c r="W17" s="153">
        <v>0</v>
      </c>
      <c r="X17" s="153">
        <v>0</v>
      </c>
      <c r="Y17" s="153">
        <v>0</v>
      </c>
      <c r="Z17" s="153">
        <v>0</v>
      </c>
      <c r="AA17" s="153">
        <v>50</v>
      </c>
      <c r="AB17" s="152">
        <v>9</v>
      </c>
      <c r="AC17" s="151">
        <v>3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10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39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10</v>
      </c>
      <c r="AB18" s="139">
        <v>0</v>
      </c>
      <c r="AC18" s="138">
        <v>0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24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1</v>
      </c>
      <c r="P20" s="139">
        <v>0</v>
      </c>
      <c r="Q20" s="140">
        <v>0</v>
      </c>
      <c r="R20" s="140">
        <v>3</v>
      </c>
      <c r="S20" s="140">
        <v>1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13</v>
      </c>
      <c r="AB20" s="139">
        <v>5</v>
      </c>
      <c r="AC20" s="138">
        <v>1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5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39">
        <v>0</v>
      </c>
      <c r="Q21" s="140">
        <v>1</v>
      </c>
      <c r="R21" s="140">
        <v>1</v>
      </c>
      <c r="S21" s="140">
        <v>2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1</v>
      </c>
      <c r="AB21" s="139">
        <v>0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21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39">
        <v>0</v>
      </c>
      <c r="Q22" s="140">
        <v>1</v>
      </c>
      <c r="R22" s="140">
        <v>0</v>
      </c>
      <c r="S22" s="140">
        <v>0</v>
      </c>
      <c r="T22" s="140">
        <v>0</v>
      </c>
      <c r="U22" s="140">
        <v>0</v>
      </c>
      <c r="V22" s="140">
        <v>1</v>
      </c>
      <c r="W22" s="140">
        <v>0</v>
      </c>
      <c r="X22" s="140">
        <v>0</v>
      </c>
      <c r="Y22" s="140">
        <v>0</v>
      </c>
      <c r="Z22" s="140">
        <v>0</v>
      </c>
      <c r="AA22" s="140">
        <v>18</v>
      </c>
      <c r="AB22" s="139">
        <v>1</v>
      </c>
      <c r="AC22" s="138">
        <v>0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11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39">
        <v>0</v>
      </c>
      <c r="Q23" s="140">
        <v>0</v>
      </c>
      <c r="R23" s="140">
        <v>3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4</v>
      </c>
      <c r="AB23" s="139">
        <v>3</v>
      </c>
      <c r="AC23" s="138">
        <v>1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3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3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2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1</v>
      </c>
      <c r="AB25" s="148">
        <v>0</v>
      </c>
      <c r="AC25" s="147">
        <v>1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4">
        <v>0</v>
      </c>
      <c r="AC26" s="143">
        <v>0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0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3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2">
        <v>0</v>
      </c>
      <c r="Q35" s="153">
        <v>0</v>
      </c>
      <c r="R35" s="153">
        <v>1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2</v>
      </c>
      <c r="AB35" s="152">
        <v>0</v>
      </c>
      <c r="AC35" s="151">
        <v>0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1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1</v>
      </c>
      <c r="AB36" s="139">
        <v>0</v>
      </c>
      <c r="AC36" s="138">
        <v>0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1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1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1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0</v>
      </c>
      <c r="Q39" s="140">
        <v>0</v>
      </c>
      <c r="R39" s="140">
        <v>1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0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3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3</v>
      </c>
      <c r="AB44" s="144">
        <v>0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0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0</v>
      </c>
      <c r="AB45" s="139">
        <v>0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1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1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2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2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AC5:AC7"/>
    <mergeCell ref="V5:V7"/>
    <mergeCell ref="W5:W7"/>
    <mergeCell ref="X5:X7"/>
    <mergeCell ref="Y5:Y7"/>
    <mergeCell ref="AB5:AB7"/>
    <mergeCell ref="Z5:Z7"/>
    <mergeCell ref="Q5:S5"/>
    <mergeCell ref="Q6:Q7"/>
    <mergeCell ref="R6:R7"/>
    <mergeCell ref="S6:S7"/>
    <mergeCell ref="AA5:AA7"/>
    <mergeCell ref="A4:D4"/>
    <mergeCell ref="E5:E7"/>
    <mergeCell ref="M5:M7"/>
    <mergeCell ref="T5:T7"/>
    <mergeCell ref="E4:AC4"/>
    <mergeCell ref="A7:D7"/>
    <mergeCell ref="F6:F7"/>
    <mergeCell ref="G6:J6"/>
    <mergeCell ref="K6:K7"/>
    <mergeCell ref="L6:L7"/>
    <mergeCell ref="F5:L5"/>
    <mergeCell ref="N5:P5"/>
    <mergeCell ref="N6:N7"/>
    <mergeCell ref="O6:O7"/>
    <mergeCell ref="P6:P7"/>
    <mergeCell ref="U5:U7"/>
    <mergeCell ref="A8:B16"/>
    <mergeCell ref="C8:D8"/>
    <mergeCell ref="C9:D9"/>
    <mergeCell ref="C10:D10"/>
    <mergeCell ref="C11:D11"/>
    <mergeCell ref="C12:C14"/>
    <mergeCell ref="C15:D15"/>
    <mergeCell ref="C16:D16"/>
    <mergeCell ref="A17:B25"/>
    <mergeCell ref="C17:D17"/>
    <mergeCell ref="C18:D18"/>
    <mergeCell ref="C19:D19"/>
    <mergeCell ref="C20:D20"/>
    <mergeCell ref="C21:C23"/>
    <mergeCell ref="C24:D24"/>
    <mergeCell ref="C25:D25"/>
    <mergeCell ref="A26:B34"/>
    <mergeCell ref="C26:D26"/>
    <mergeCell ref="C27:D27"/>
    <mergeCell ref="C28:D28"/>
    <mergeCell ref="C29:D29"/>
    <mergeCell ref="C30:C32"/>
    <mergeCell ref="C33:D33"/>
    <mergeCell ref="C34:D34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A44:B52"/>
    <mergeCell ref="C44:D44"/>
    <mergeCell ref="C45:D45"/>
    <mergeCell ref="C46:D46"/>
    <mergeCell ref="C47:D47"/>
    <mergeCell ref="C43:D43"/>
  </mergeCells>
  <phoneticPr fontId="10"/>
  <pageMargins left="0.78740157480314965" right="0.43307086614173229" top="0.98425196850393704" bottom="0.47244094488188981" header="0.51181102362204722" footer="0.31496062992125984"/>
  <pageSetup paperSize="9" scale="65" firstPageNumber="84" orientation="landscape" useFirstPageNumber="1" r:id="rId1"/>
  <headerFooter alignWithMargins="0">
    <oddFooter>&amp;C&amp;"ＭＳ Ｐ明朝,標準"-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C52"/>
  <sheetViews>
    <sheetView showZeros="0" view="pageBreakPreview" zoomScale="60" zoomScaleNormal="85" workbookViewId="0">
      <selection activeCell="O55" sqref="O55"/>
    </sheetView>
  </sheetViews>
  <sheetFormatPr defaultColWidth="9" defaultRowHeight="16.5" customHeight="1" x14ac:dyDescent="0.15"/>
  <cols>
    <col min="1" max="1" width="2.625" style="132" customWidth="1"/>
    <col min="2" max="2" width="5.625" style="132" customWidth="1"/>
    <col min="3" max="3" width="6.625" style="132" customWidth="1"/>
    <col min="4" max="4" width="12" style="132" customWidth="1"/>
    <col min="5" max="5" width="6.125" style="133" bestFit="1" customWidth="1"/>
    <col min="6" max="6" width="7.125" style="133" customWidth="1"/>
    <col min="7" max="7" width="7.375" style="133" customWidth="1"/>
    <col min="8" max="8" width="7.625" style="133" customWidth="1"/>
    <col min="9" max="9" width="9.125" style="133" customWidth="1"/>
    <col min="10" max="10" width="7" style="133" customWidth="1"/>
    <col min="11" max="11" width="6" style="133" bestFit="1" customWidth="1"/>
    <col min="12" max="12" width="6" style="133" customWidth="1"/>
    <col min="13" max="13" width="7.625" style="133" customWidth="1"/>
    <col min="14" max="14" width="8.75" style="133" customWidth="1"/>
    <col min="15" max="15" width="10.5" style="133" customWidth="1"/>
    <col min="16" max="16" width="6.375" style="133" customWidth="1"/>
    <col min="17" max="17" width="6" style="132" customWidth="1"/>
    <col min="18" max="18" width="10.375" style="132" customWidth="1"/>
    <col min="19" max="19" width="10.25" style="132" customWidth="1"/>
    <col min="20" max="20" width="6.625" style="132" customWidth="1"/>
    <col min="21" max="21" width="5.75" style="132" customWidth="1"/>
    <col min="22" max="22" width="6.625" style="132" customWidth="1"/>
    <col min="23" max="23" width="7.125" style="132" customWidth="1"/>
    <col min="24" max="24" width="7.5" style="132" bestFit="1" customWidth="1"/>
    <col min="25" max="25" width="7.5" style="132" customWidth="1"/>
    <col min="26" max="28" width="6.125" style="132" customWidth="1"/>
    <col min="29" max="29" width="4.75" style="132" bestFit="1" customWidth="1"/>
    <col min="30" max="16384" width="9" style="132"/>
  </cols>
  <sheetData>
    <row r="1" spans="1:29" ht="13.5" customHeight="1" x14ac:dyDescent="0.15">
      <c r="B1" s="160" t="s">
        <v>448</v>
      </c>
      <c r="E1" s="161"/>
      <c r="F1" s="161"/>
      <c r="Q1" s="161"/>
      <c r="R1" s="133"/>
      <c r="S1" s="160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7.5" customHeight="1" x14ac:dyDescent="0.15"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7.5" customHeight="1" thickBot="1" x14ac:dyDescent="0.2"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13.5" customHeight="1" x14ac:dyDescent="0.15">
      <c r="A4" s="425"/>
      <c r="B4" s="426"/>
      <c r="C4" s="426"/>
      <c r="D4" s="426"/>
      <c r="E4" s="429" t="s">
        <v>447</v>
      </c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1"/>
    </row>
    <row r="5" spans="1:29" s="155" customFormat="1" ht="12.75" customHeight="1" x14ac:dyDescent="0.15">
      <c r="A5" s="159"/>
      <c r="B5" s="158"/>
      <c r="C5" s="158"/>
      <c r="D5" s="158"/>
      <c r="E5" s="427" t="s">
        <v>433</v>
      </c>
      <c r="F5" s="462" t="s">
        <v>432</v>
      </c>
      <c r="G5" s="463"/>
      <c r="H5" s="463"/>
      <c r="I5" s="463"/>
      <c r="J5" s="463"/>
      <c r="K5" s="463"/>
      <c r="L5" s="464"/>
      <c r="M5" s="420" t="s">
        <v>431</v>
      </c>
      <c r="N5" s="436" t="s">
        <v>430</v>
      </c>
      <c r="O5" s="437"/>
      <c r="P5" s="437"/>
      <c r="Q5" s="436" t="s">
        <v>429</v>
      </c>
      <c r="R5" s="437"/>
      <c r="S5" s="438"/>
      <c r="T5" s="422" t="s">
        <v>428</v>
      </c>
      <c r="U5" s="420" t="s">
        <v>427</v>
      </c>
      <c r="V5" s="420" t="s">
        <v>426</v>
      </c>
      <c r="W5" s="420" t="s">
        <v>425</v>
      </c>
      <c r="X5" s="420" t="s">
        <v>424</v>
      </c>
      <c r="Y5" s="420" t="s">
        <v>423</v>
      </c>
      <c r="Z5" s="420" t="s">
        <v>422</v>
      </c>
      <c r="AA5" s="420" t="s">
        <v>421</v>
      </c>
      <c r="AB5" s="422" t="s">
        <v>372</v>
      </c>
      <c r="AC5" s="418" t="s">
        <v>398</v>
      </c>
    </row>
    <row r="6" spans="1:29" s="155" customFormat="1" ht="12.75" customHeight="1" x14ac:dyDescent="0.15">
      <c r="A6" s="159"/>
      <c r="B6" s="158"/>
      <c r="C6" s="158"/>
      <c r="D6" s="158"/>
      <c r="E6" s="427"/>
      <c r="F6" s="434" t="s">
        <v>436</v>
      </c>
      <c r="G6" s="436" t="s">
        <v>419</v>
      </c>
      <c r="H6" s="437"/>
      <c r="I6" s="437"/>
      <c r="J6" s="438"/>
      <c r="K6" s="422" t="s">
        <v>418</v>
      </c>
      <c r="L6" s="422" t="s">
        <v>372</v>
      </c>
      <c r="M6" s="420"/>
      <c r="N6" s="420" t="s">
        <v>417</v>
      </c>
      <c r="O6" s="420" t="s">
        <v>416</v>
      </c>
      <c r="P6" s="461" t="s">
        <v>372</v>
      </c>
      <c r="Q6" s="422" t="s">
        <v>415</v>
      </c>
      <c r="R6" s="439" t="s">
        <v>414</v>
      </c>
      <c r="S6" s="422" t="s">
        <v>413</v>
      </c>
      <c r="T6" s="423"/>
      <c r="U6" s="420"/>
      <c r="V6" s="420"/>
      <c r="W6" s="420"/>
      <c r="X6" s="420"/>
      <c r="Y6" s="420"/>
      <c r="Z6" s="420"/>
      <c r="AA6" s="420"/>
      <c r="AB6" s="423"/>
      <c r="AC6" s="418"/>
    </row>
    <row r="7" spans="1:29" s="155" customFormat="1" ht="14.25" customHeight="1" thickBot="1" x14ac:dyDescent="0.2">
      <c r="A7" s="432"/>
      <c r="B7" s="433"/>
      <c r="C7" s="433"/>
      <c r="D7" s="433"/>
      <c r="E7" s="428"/>
      <c r="F7" s="435"/>
      <c r="G7" s="156" t="s">
        <v>412</v>
      </c>
      <c r="H7" s="157" t="s">
        <v>411</v>
      </c>
      <c r="I7" s="157" t="s">
        <v>410</v>
      </c>
      <c r="J7" s="156" t="s">
        <v>372</v>
      </c>
      <c r="K7" s="424"/>
      <c r="L7" s="424"/>
      <c r="M7" s="421"/>
      <c r="N7" s="424"/>
      <c r="O7" s="424"/>
      <c r="P7" s="440"/>
      <c r="Q7" s="424"/>
      <c r="R7" s="440"/>
      <c r="S7" s="424"/>
      <c r="T7" s="424"/>
      <c r="U7" s="421"/>
      <c r="V7" s="421"/>
      <c r="W7" s="421"/>
      <c r="X7" s="421"/>
      <c r="Y7" s="421"/>
      <c r="Z7" s="421"/>
      <c r="AA7" s="421"/>
      <c r="AB7" s="424"/>
      <c r="AC7" s="419"/>
    </row>
    <row r="8" spans="1:29" ht="14.1" customHeight="1" x14ac:dyDescent="0.15">
      <c r="A8" s="441" t="s">
        <v>409</v>
      </c>
      <c r="B8" s="442"/>
      <c r="C8" s="447" t="s">
        <v>405</v>
      </c>
      <c r="D8" s="448"/>
      <c r="E8" s="146">
        <v>18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1</v>
      </c>
      <c r="L8" s="145">
        <v>0</v>
      </c>
      <c r="M8" s="145">
        <v>0</v>
      </c>
      <c r="N8" s="145">
        <v>0</v>
      </c>
      <c r="O8" s="145">
        <v>0</v>
      </c>
      <c r="P8" s="144">
        <v>0</v>
      </c>
      <c r="Q8" s="153">
        <v>0</v>
      </c>
      <c r="R8" s="153">
        <v>1</v>
      </c>
      <c r="S8" s="153">
        <v>0</v>
      </c>
      <c r="T8" s="145">
        <v>0</v>
      </c>
      <c r="U8" s="145">
        <v>0</v>
      </c>
      <c r="V8" s="145">
        <v>1</v>
      </c>
      <c r="W8" s="145">
        <v>0</v>
      </c>
      <c r="X8" s="145">
        <v>0</v>
      </c>
      <c r="Y8" s="145">
        <v>0</v>
      </c>
      <c r="Z8" s="145">
        <v>0</v>
      </c>
      <c r="AA8" s="145">
        <v>13</v>
      </c>
      <c r="AB8" s="144">
        <v>1</v>
      </c>
      <c r="AC8" s="143">
        <v>1</v>
      </c>
    </row>
    <row r="9" spans="1:29" ht="14.1" customHeight="1" x14ac:dyDescent="0.15">
      <c r="A9" s="443"/>
      <c r="B9" s="444"/>
      <c r="C9" s="449" t="s">
        <v>404</v>
      </c>
      <c r="D9" s="450"/>
      <c r="E9" s="141">
        <v>8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39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140">
        <v>7</v>
      </c>
      <c r="AB9" s="139">
        <v>1</v>
      </c>
      <c r="AC9" s="138">
        <v>0</v>
      </c>
    </row>
    <row r="10" spans="1:29" ht="14.1" customHeight="1" x14ac:dyDescent="0.15">
      <c r="A10" s="443"/>
      <c r="B10" s="444"/>
      <c r="C10" s="449" t="s">
        <v>403</v>
      </c>
      <c r="D10" s="450"/>
      <c r="E10" s="141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39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39">
        <v>0</v>
      </c>
      <c r="AC10" s="138">
        <v>0</v>
      </c>
    </row>
    <row r="11" spans="1:29" ht="14.1" customHeight="1" x14ac:dyDescent="0.15">
      <c r="A11" s="443"/>
      <c r="B11" s="444"/>
      <c r="C11" s="449" t="s">
        <v>402</v>
      </c>
      <c r="D11" s="450"/>
      <c r="E11" s="141">
        <v>6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1</v>
      </c>
      <c r="L11" s="140">
        <v>0</v>
      </c>
      <c r="M11" s="140">
        <v>0</v>
      </c>
      <c r="N11" s="140">
        <v>0</v>
      </c>
      <c r="O11" s="140">
        <v>0</v>
      </c>
      <c r="P11" s="139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4</v>
      </c>
      <c r="AB11" s="139">
        <v>0</v>
      </c>
      <c r="AC11" s="138">
        <v>1</v>
      </c>
    </row>
    <row r="12" spans="1:29" ht="14.1" customHeight="1" x14ac:dyDescent="0.15">
      <c r="A12" s="443"/>
      <c r="B12" s="444"/>
      <c r="C12" s="451" t="s">
        <v>401</v>
      </c>
      <c r="D12" s="142" t="s">
        <v>400</v>
      </c>
      <c r="E12" s="141">
        <v>1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39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1</v>
      </c>
      <c r="AB12" s="139">
        <v>0</v>
      </c>
      <c r="AC12" s="138">
        <v>0</v>
      </c>
    </row>
    <row r="13" spans="1:29" ht="14.1" customHeight="1" x14ac:dyDescent="0.15">
      <c r="A13" s="443"/>
      <c r="B13" s="444"/>
      <c r="C13" s="451"/>
      <c r="D13" s="142" t="s">
        <v>399</v>
      </c>
      <c r="E13" s="141">
        <v>2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39">
        <v>0</v>
      </c>
      <c r="Q13" s="140">
        <v>0</v>
      </c>
      <c r="R13" s="140">
        <v>1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1</v>
      </c>
      <c r="AB13" s="139">
        <v>0</v>
      </c>
      <c r="AC13" s="138">
        <v>0</v>
      </c>
    </row>
    <row r="14" spans="1:29" ht="14.1" customHeight="1" x14ac:dyDescent="0.15">
      <c r="A14" s="443"/>
      <c r="B14" s="444"/>
      <c r="C14" s="451"/>
      <c r="D14" s="142" t="s">
        <v>372</v>
      </c>
      <c r="E14" s="141">
        <v>1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39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1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39">
        <v>0</v>
      </c>
      <c r="AC14" s="138">
        <v>0</v>
      </c>
    </row>
    <row r="15" spans="1:29" ht="14.1" customHeight="1" x14ac:dyDescent="0.15">
      <c r="A15" s="443"/>
      <c r="B15" s="444"/>
      <c r="C15" s="449" t="s">
        <v>372</v>
      </c>
      <c r="D15" s="450"/>
      <c r="E15" s="141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39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39">
        <v>0</v>
      </c>
      <c r="AC15" s="138">
        <v>0</v>
      </c>
    </row>
    <row r="16" spans="1:29" ht="14.1" customHeight="1" thickBot="1" x14ac:dyDescent="0.2">
      <c r="A16" s="445"/>
      <c r="B16" s="446"/>
      <c r="C16" s="452" t="s">
        <v>398</v>
      </c>
      <c r="D16" s="453"/>
      <c r="E16" s="137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5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0</v>
      </c>
      <c r="AA16" s="136">
        <v>0</v>
      </c>
      <c r="AB16" s="135">
        <v>0</v>
      </c>
      <c r="AC16" s="134">
        <v>0</v>
      </c>
    </row>
    <row r="17" spans="1:29" ht="14.1" customHeight="1" x14ac:dyDescent="0.15">
      <c r="A17" s="443" t="s">
        <v>408</v>
      </c>
      <c r="B17" s="444"/>
      <c r="C17" s="454" t="s">
        <v>405</v>
      </c>
      <c r="D17" s="455"/>
      <c r="E17" s="154">
        <v>14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1</v>
      </c>
      <c r="L17" s="153">
        <v>0</v>
      </c>
      <c r="M17" s="153">
        <v>0</v>
      </c>
      <c r="N17" s="153">
        <v>0</v>
      </c>
      <c r="O17" s="153">
        <v>0</v>
      </c>
      <c r="P17" s="152">
        <v>0</v>
      </c>
      <c r="Q17" s="153">
        <v>0</v>
      </c>
      <c r="R17" s="153">
        <v>1</v>
      </c>
      <c r="S17" s="153">
        <v>0</v>
      </c>
      <c r="T17" s="153">
        <v>0</v>
      </c>
      <c r="U17" s="153">
        <v>0</v>
      </c>
      <c r="V17" s="153">
        <v>1</v>
      </c>
      <c r="W17" s="153">
        <v>0</v>
      </c>
      <c r="X17" s="153">
        <v>0</v>
      </c>
      <c r="Y17" s="153">
        <v>0</v>
      </c>
      <c r="Z17" s="153">
        <v>0</v>
      </c>
      <c r="AA17" s="153">
        <v>9</v>
      </c>
      <c r="AB17" s="152">
        <v>1</v>
      </c>
      <c r="AC17" s="151">
        <v>1</v>
      </c>
    </row>
    <row r="18" spans="1:29" ht="14.1" customHeight="1" x14ac:dyDescent="0.15">
      <c r="A18" s="443"/>
      <c r="B18" s="444"/>
      <c r="C18" s="449" t="s">
        <v>404</v>
      </c>
      <c r="D18" s="450"/>
      <c r="E18" s="141">
        <v>4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39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3</v>
      </c>
      <c r="AB18" s="139">
        <v>1</v>
      </c>
      <c r="AC18" s="138">
        <v>0</v>
      </c>
    </row>
    <row r="19" spans="1:29" ht="14.1" customHeight="1" x14ac:dyDescent="0.15">
      <c r="A19" s="443"/>
      <c r="B19" s="444"/>
      <c r="C19" s="449" t="s">
        <v>403</v>
      </c>
      <c r="D19" s="450"/>
      <c r="E19" s="141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39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39">
        <v>0</v>
      </c>
      <c r="AC19" s="138">
        <v>0</v>
      </c>
    </row>
    <row r="20" spans="1:29" ht="14.1" customHeight="1" x14ac:dyDescent="0.15">
      <c r="A20" s="443"/>
      <c r="B20" s="444"/>
      <c r="C20" s="449" t="s">
        <v>402</v>
      </c>
      <c r="D20" s="450"/>
      <c r="E20" s="141">
        <v>6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1</v>
      </c>
      <c r="L20" s="140">
        <v>0</v>
      </c>
      <c r="M20" s="140">
        <v>0</v>
      </c>
      <c r="N20" s="140">
        <v>0</v>
      </c>
      <c r="O20" s="140">
        <v>0</v>
      </c>
      <c r="P20" s="139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4</v>
      </c>
      <c r="AB20" s="139">
        <v>0</v>
      </c>
      <c r="AC20" s="138">
        <v>1</v>
      </c>
    </row>
    <row r="21" spans="1:29" ht="14.1" customHeight="1" x14ac:dyDescent="0.15">
      <c r="A21" s="443"/>
      <c r="B21" s="444"/>
      <c r="C21" s="451" t="s">
        <v>401</v>
      </c>
      <c r="D21" s="142" t="s">
        <v>400</v>
      </c>
      <c r="E21" s="141">
        <v>1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39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1</v>
      </c>
      <c r="AB21" s="139">
        <v>0</v>
      </c>
      <c r="AC21" s="138">
        <v>0</v>
      </c>
    </row>
    <row r="22" spans="1:29" ht="14.1" customHeight="1" x14ac:dyDescent="0.15">
      <c r="A22" s="443"/>
      <c r="B22" s="444"/>
      <c r="C22" s="451"/>
      <c r="D22" s="142" t="s">
        <v>399</v>
      </c>
      <c r="E22" s="141">
        <v>2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39">
        <v>0</v>
      </c>
      <c r="Q22" s="140">
        <v>0</v>
      </c>
      <c r="R22" s="140">
        <v>1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1</v>
      </c>
      <c r="AB22" s="139">
        <v>0</v>
      </c>
      <c r="AC22" s="138">
        <v>0</v>
      </c>
    </row>
    <row r="23" spans="1:29" ht="14.1" customHeight="1" x14ac:dyDescent="0.15">
      <c r="A23" s="443"/>
      <c r="B23" s="444"/>
      <c r="C23" s="451"/>
      <c r="D23" s="142" t="s">
        <v>372</v>
      </c>
      <c r="E23" s="141">
        <v>1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39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1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39">
        <v>0</v>
      </c>
      <c r="AC23" s="138">
        <v>0</v>
      </c>
    </row>
    <row r="24" spans="1:29" ht="14.1" customHeight="1" x14ac:dyDescent="0.15">
      <c r="A24" s="443"/>
      <c r="B24" s="444"/>
      <c r="C24" s="449" t="s">
        <v>372</v>
      </c>
      <c r="D24" s="450"/>
      <c r="E24" s="141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39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39">
        <v>0</v>
      </c>
      <c r="AC24" s="138">
        <v>0</v>
      </c>
    </row>
    <row r="25" spans="1:29" ht="14.1" customHeight="1" thickBot="1" x14ac:dyDescent="0.2">
      <c r="A25" s="443"/>
      <c r="B25" s="444"/>
      <c r="C25" s="456" t="s">
        <v>398</v>
      </c>
      <c r="D25" s="457"/>
      <c r="E25" s="150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8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8">
        <v>0</v>
      </c>
      <c r="AC25" s="147">
        <v>0</v>
      </c>
    </row>
    <row r="26" spans="1:29" ht="14.1" customHeight="1" x14ac:dyDescent="0.15">
      <c r="A26" s="441" t="s">
        <v>407</v>
      </c>
      <c r="B26" s="442"/>
      <c r="C26" s="447" t="s">
        <v>405</v>
      </c>
      <c r="D26" s="448"/>
      <c r="E26" s="146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4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4">
        <v>0</v>
      </c>
      <c r="AC26" s="143">
        <v>0</v>
      </c>
    </row>
    <row r="27" spans="1:29" ht="14.1" customHeight="1" x14ac:dyDescent="0.15">
      <c r="A27" s="443"/>
      <c r="B27" s="444"/>
      <c r="C27" s="449" t="s">
        <v>404</v>
      </c>
      <c r="D27" s="450"/>
      <c r="E27" s="141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39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39">
        <v>0</v>
      </c>
      <c r="AC27" s="138">
        <v>0</v>
      </c>
    </row>
    <row r="28" spans="1:29" ht="14.1" customHeight="1" x14ac:dyDescent="0.15">
      <c r="A28" s="443"/>
      <c r="B28" s="444"/>
      <c r="C28" s="449" t="s">
        <v>403</v>
      </c>
      <c r="D28" s="450"/>
      <c r="E28" s="141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39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39">
        <v>0</v>
      </c>
      <c r="AC28" s="138">
        <v>0</v>
      </c>
    </row>
    <row r="29" spans="1:29" ht="14.1" customHeight="1" x14ac:dyDescent="0.15">
      <c r="A29" s="443"/>
      <c r="B29" s="444"/>
      <c r="C29" s="449" t="s">
        <v>402</v>
      </c>
      <c r="D29" s="450"/>
      <c r="E29" s="141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39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39">
        <v>0</v>
      </c>
      <c r="AC29" s="138">
        <v>0</v>
      </c>
    </row>
    <row r="30" spans="1:29" ht="14.1" customHeight="1" x14ac:dyDescent="0.15">
      <c r="A30" s="443"/>
      <c r="B30" s="444"/>
      <c r="C30" s="451" t="s">
        <v>401</v>
      </c>
      <c r="D30" s="142" t="s">
        <v>400</v>
      </c>
      <c r="E30" s="141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39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39">
        <v>0</v>
      </c>
      <c r="AC30" s="138">
        <v>0</v>
      </c>
    </row>
    <row r="31" spans="1:29" ht="14.1" customHeight="1" x14ac:dyDescent="0.15">
      <c r="A31" s="443"/>
      <c r="B31" s="444"/>
      <c r="C31" s="451"/>
      <c r="D31" s="142" t="s">
        <v>399</v>
      </c>
      <c r="E31" s="141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39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39">
        <v>0</v>
      </c>
      <c r="AC31" s="138">
        <v>0</v>
      </c>
    </row>
    <row r="32" spans="1:29" ht="14.1" customHeight="1" x14ac:dyDescent="0.15">
      <c r="A32" s="443"/>
      <c r="B32" s="444"/>
      <c r="C32" s="451"/>
      <c r="D32" s="142" t="s">
        <v>372</v>
      </c>
      <c r="E32" s="141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39">
        <v>0</v>
      </c>
      <c r="AC32" s="138">
        <v>0</v>
      </c>
    </row>
    <row r="33" spans="1:29" ht="14.1" customHeight="1" x14ac:dyDescent="0.15">
      <c r="A33" s="443"/>
      <c r="B33" s="444"/>
      <c r="C33" s="449" t="s">
        <v>372</v>
      </c>
      <c r="D33" s="450"/>
      <c r="E33" s="141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39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39">
        <v>0</v>
      </c>
      <c r="AC33" s="138">
        <v>0</v>
      </c>
    </row>
    <row r="34" spans="1:29" ht="14.1" customHeight="1" thickBot="1" x14ac:dyDescent="0.2">
      <c r="A34" s="445"/>
      <c r="B34" s="446"/>
      <c r="C34" s="452" t="s">
        <v>398</v>
      </c>
      <c r="D34" s="453"/>
      <c r="E34" s="137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5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6">
        <v>0</v>
      </c>
      <c r="AA34" s="136">
        <v>0</v>
      </c>
      <c r="AB34" s="135">
        <v>0</v>
      </c>
      <c r="AC34" s="134">
        <v>0</v>
      </c>
    </row>
    <row r="35" spans="1:29" ht="14.1" customHeight="1" x14ac:dyDescent="0.15">
      <c r="A35" s="443" t="s">
        <v>406</v>
      </c>
      <c r="B35" s="444"/>
      <c r="C35" s="454" t="s">
        <v>405</v>
      </c>
      <c r="D35" s="455"/>
      <c r="E35" s="154">
        <v>3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2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3</v>
      </c>
      <c r="AB35" s="152">
        <v>0</v>
      </c>
      <c r="AC35" s="151">
        <v>0</v>
      </c>
    </row>
    <row r="36" spans="1:29" ht="14.1" customHeight="1" x14ac:dyDescent="0.15">
      <c r="A36" s="443"/>
      <c r="B36" s="444"/>
      <c r="C36" s="449" t="s">
        <v>404</v>
      </c>
      <c r="D36" s="450"/>
      <c r="E36" s="141">
        <v>3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39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3</v>
      </c>
      <c r="AB36" s="139">
        <v>0</v>
      </c>
      <c r="AC36" s="138">
        <v>0</v>
      </c>
    </row>
    <row r="37" spans="1:29" ht="14.1" customHeight="1" x14ac:dyDescent="0.15">
      <c r="A37" s="443"/>
      <c r="B37" s="444"/>
      <c r="C37" s="449" t="s">
        <v>403</v>
      </c>
      <c r="D37" s="450"/>
      <c r="E37" s="141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39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39">
        <v>0</v>
      </c>
      <c r="AC37" s="138">
        <v>0</v>
      </c>
    </row>
    <row r="38" spans="1:29" ht="14.1" customHeight="1" x14ac:dyDescent="0.15">
      <c r="A38" s="443"/>
      <c r="B38" s="444"/>
      <c r="C38" s="449" t="s">
        <v>402</v>
      </c>
      <c r="D38" s="450"/>
      <c r="E38" s="141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39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39">
        <v>0</v>
      </c>
      <c r="AC38" s="138">
        <v>0</v>
      </c>
    </row>
    <row r="39" spans="1:29" ht="14.1" customHeight="1" x14ac:dyDescent="0.15">
      <c r="A39" s="443"/>
      <c r="B39" s="444"/>
      <c r="C39" s="451" t="s">
        <v>401</v>
      </c>
      <c r="D39" s="142" t="s">
        <v>400</v>
      </c>
      <c r="E39" s="141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39">
        <v>0</v>
      </c>
      <c r="Q39" s="140">
        <v>0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39">
        <v>0</v>
      </c>
      <c r="AC39" s="138">
        <v>0</v>
      </c>
    </row>
    <row r="40" spans="1:29" ht="14.1" customHeight="1" x14ac:dyDescent="0.15">
      <c r="A40" s="443"/>
      <c r="B40" s="444"/>
      <c r="C40" s="451"/>
      <c r="D40" s="142" t="s">
        <v>399</v>
      </c>
      <c r="E40" s="141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39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39">
        <v>0</v>
      </c>
      <c r="AC40" s="138">
        <v>0</v>
      </c>
    </row>
    <row r="41" spans="1:29" ht="14.1" customHeight="1" x14ac:dyDescent="0.15">
      <c r="A41" s="443"/>
      <c r="B41" s="444"/>
      <c r="C41" s="451"/>
      <c r="D41" s="142" t="s">
        <v>372</v>
      </c>
      <c r="E41" s="141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39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39">
        <v>0</v>
      </c>
      <c r="AC41" s="138">
        <v>0</v>
      </c>
    </row>
    <row r="42" spans="1:29" ht="14.1" customHeight="1" x14ac:dyDescent="0.15">
      <c r="A42" s="443"/>
      <c r="B42" s="444"/>
      <c r="C42" s="449" t="s">
        <v>372</v>
      </c>
      <c r="D42" s="450"/>
      <c r="E42" s="141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39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39">
        <v>0</v>
      </c>
      <c r="AC42" s="138">
        <v>0</v>
      </c>
    </row>
    <row r="43" spans="1:29" ht="14.1" customHeight="1" thickBot="1" x14ac:dyDescent="0.2">
      <c r="A43" s="443"/>
      <c r="B43" s="444"/>
      <c r="C43" s="456" t="s">
        <v>398</v>
      </c>
      <c r="D43" s="457"/>
      <c r="E43" s="150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8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8">
        <v>0</v>
      </c>
      <c r="AC43" s="147">
        <v>0</v>
      </c>
    </row>
    <row r="44" spans="1:29" ht="14.1" customHeight="1" x14ac:dyDescent="0.15">
      <c r="A44" s="441" t="s">
        <v>372</v>
      </c>
      <c r="B44" s="458"/>
      <c r="C44" s="447" t="s">
        <v>405</v>
      </c>
      <c r="D44" s="448"/>
      <c r="E44" s="146">
        <v>1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4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5">
        <v>1</v>
      </c>
      <c r="AB44" s="144">
        <v>0</v>
      </c>
      <c r="AC44" s="143">
        <v>0</v>
      </c>
    </row>
    <row r="45" spans="1:29" ht="14.1" customHeight="1" x14ac:dyDescent="0.15">
      <c r="A45" s="443"/>
      <c r="B45" s="459"/>
      <c r="C45" s="449" t="s">
        <v>404</v>
      </c>
      <c r="D45" s="450"/>
      <c r="E45" s="141">
        <v>1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39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1</v>
      </c>
      <c r="AB45" s="139">
        <v>0</v>
      </c>
      <c r="AC45" s="138">
        <v>0</v>
      </c>
    </row>
    <row r="46" spans="1:29" ht="14.1" customHeight="1" x14ac:dyDescent="0.15">
      <c r="A46" s="443"/>
      <c r="B46" s="459"/>
      <c r="C46" s="449" t="s">
        <v>403</v>
      </c>
      <c r="D46" s="450"/>
      <c r="E46" s="141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39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39">
        <v>0</v>
      </c>
      <c r="AC46" s="138">
        <v>0</v>
      </c>
    </row>
    <row r="47" spans="1:29" ht="14.1" customHeight="1" x14ac:dyDescent="0.15">
      <c r="A47" s="443"/>
      <c r="B47" s="459"/>
      <c r="C47" s="449" t="s">
        <v>402</v>
      </c>
      <c r="D47" s="450"/>
      <c r="E47" s="141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39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39">
        <v>0</v>
      </c>
      <c r="AC47" s="138">
        <v>0</v>
      </c>
    </row>
    <row r="48" spans="1:29" ht="14.1" customHeight="1" x14ac:dyDescent="0.15">
      <c r="A48" s="443"/>
      <c r="B48" s="459"/>
      <c r="C48" s="451" t="s">
        <v>401</v>
      </c>
      <c r="D48" s="142" t="s">
        <v>400</v>
      </c>
      <c r="E48" s="141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39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39">
        <v>0</v>
      </c>
      <c r="AC48" s="138">
        <v>0</v>
      </c>
    </row>
    <row r="49" spans="1:29" ht="14.1" customHeight="1" x14ac:dyDescent="0.15">
      <c r="A49" s="443"/>
      <c r="B49" s="459"/>
      <c r="C49" s="451"/>
      <c r="D49" s="142" t="s">
        <v>399</v>
      </c>
      <c r="E49" s="141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39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39">
        <v>0</v>
      </c>
      <c r="AC49" s="138">
        <v>0</v>
      </c>
    </row>
    <row r="50" spans="1:29" ht="14.1" customHeight="1" x14ac:dyDescent="0.15">
      <c r="A50" s="443"/>
      <c r="B50" s="459"/>
      <c r="C50" s="451"/>
      <c r="D50" s="142" t="s">
        <v>372</v>
      </c>
      <c r="E50" s="141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39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39">
        <v>0</v>
      </c>
      <c r="AC50" s="138">
        <v>0</v>
      </c>
    </row>
    <row r="51" spans="1:29" ht="14.1" customHeight="1" x14ac:dyDescent="0.15">
      <c r="A51" s="443"/>
      <c r="B51" s="459"/>
      <c r="C51" s="449" t="s">
        <v>372</v>
      </c>
      <c r="D51" s="450"/>
      <c r="E51" s="141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39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39">
        <v>0</v>
      </c>
      <c r="AC51" s="138">
        <v>0</v>
      </c>
    </row>
    <row r="52" spans="1:29" ht="12" customHeight="1" thickBot="1" x14ac:dyDescent="0.2">
      <c r="A52" s="445"/>
      <c r="B52" s="460"/>
      <c r="C52" s="452" t="s">
        <v>398</v>
      </c>
      <c r="D52" s="453"/>
      <c r="E52" s="137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5">
        <v>0</v>
      </c>
      <c r="Q52" s="136">
        <v>0</v>
      </c>
      <c r="R52" s="136">
        <v>0</v>
      </c>
      <c r="S52" s="136">
        <v>0</v>
      </c>
      <c r="T52" s="136">
        <v>0</v>
      </c>
      <c r="U52" s="136">
        <v>0</v>
      </c>
      <c r="V52" s="136">
        <v>0</v>
      </c>
      <c r="W52" s="136">
        <v>0</v>
      </c>
      <c r="X52" s="136">
        <v>0</v>
      </c>
      <c r="Y52" s="136">
        <v>0</v>
      </c>
      <c r="Z52" s="136">
        <v>0</v>
      </c>
      <c r="AA52" s="136">
        <v>0</v>
      </c>
      <c r="AB52" s="135">
        <v>0</v>
      </c>
      <c r="AC52" s="134">
        <v>0</v>
      </c>
    </row>
  </sheetData>
  <mergeCells count="68">
    <mergeCell ref="A44:B52"/>
    <mergeCell ref="C44:D44"/>
    <mergeCell ref="C45:D45"/>
    <mergeCell ref="C46:D46"/>
    <mergeCell ref="C47:D47"/>
    <mergeCell ref="C48:C50"/>
    <mergeCell ref="C51:D51"/>
    <mergeCell ref="C52:D52"/>
    <mergeCell ref="A35:B43"/>
    <mergeCell ref="C35:D35"/>
    <mergeCell ref="C36:D36"/>
    <mergeCell ref="C37:D37"/>
    <mergeCell ref="C38:D38"/>
    <mergeCell ref="C39:C41"/>
    <mergeCell ref="C42:D42"/>
    <mergeCell ref="C43:D43"/>
    <mergeCell ref="A26:B34"/>
    <mergeCell ref="C26:D26"/>
    <mergeCell ref="C27:D27"/>
    <mergeCell ref="C28:D28"/>
    <mergeCell ref="C29:D29"/>
    <mergeCell ref="C30:C32"/>
    <mergeCell ref="C33:D33"/>
    <mergeCell ref="C34:D34"/>
    <mergeCell ref="A17:B25"/>
    <mergeCell ref="C17:D17"/>
    <mergeCell ref="C18:D18"/>
    <mergeCell ref="C19:D19"/>
    <mergeCell ref="C20:D20"/>
    <mergeCell ref="C21:C23"/>
    <mergeCell ref="C24:D24"/>
    <mergeCell ref="C25:D25"/>
    <mergeCell ref="A8:B16"/>
    <mergeCell ref="C8:D8"/>
    <mergeCell ref="C9:D9"/>
    <mergeCell ref="C10:D10"/>
    <mergeCell ref="C11:D11"/>
    <mergeCell ref="C12:C14"/>
    <mergeCell ref="C15:D15"/>
    <mergeCell ref="C16:D16"/>
    <mergeCell ref="E4:AC4"/>
    <mergeCell ref="A7:D7"/>
    <mergeCell ref="F6:F7"/>
    <mergeCell ref="G6:J6"/>
    <mergeCell ref="K6:K7"/>
    <mergeCell ref="U5:U7"/>
    <mergeCell ref="L6:L7"/>
    <mergeCell ref="N5:P5"/>
    <mergeCell ref="N6:N7"/>
    <mergeCell ref="Q5:S5"/>
    <mergeCell ref="Q6:Q7"/>
    <mergeCell ref="R6:R7"/>
    <mergeCell ref="S6:S7"/>
    <mergeCell ref="A4:D4"/>
    <mergeCell ref="E5:E7"/>
    <mergeCell ref="M5:M7"/>
    <mergeCell ref="O6:O7"/>
    <mergeCell ref="P6:P7"/>
    <mergeCell ref="F5:L5"/>
    <mergeCell ref="Z5:Z7"/>
    <mergeCell ref="T5:T7"/>
    <mergeCell ref="AA5:AA7"/>
    <mergeCell ref="AC5:AC7"/>
    <mergeCell ref="V5:V7"/>
    <mergeCell ref="W5:W7"/>
    <mergeCell ref="X5:X7"/>
    <mergeCell ref="Y5:Y7"/>
    <mergeCell ref="AB5:AB7"/>
  </mergeCells>
  <phoneticPr fontId="10"/>
  <pageMargins left="0.78740157480314965" right="0.43307086614173229" top="0.98425196850393704" bottom="0.47244094488188981" header="0.51181102362204722" footer="0.11811023622047245"/>
  <pageSetup paperSize="9" scale="65" firstPageNumber="85" orientation="landscape" useFirstPageNumber="1" r:id="rId1"/>
  <headerFooter alignWithMargins="0">
    <oddFooter>&amp;C&amp;"ＭＳ Ｐ明朝,標準"-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63"/>
  <sheetViews>
    <sheetView showZeros="0" zoomScale="70" zoomScaleNormal="70" zoomScalePageLayoutView="70" workbookViewId="0">
      <selection activeCell="H65" sqref="H65"/>
    </sheetView>
  </sheetViews>
  <sheetFormatPr defaultColWidth="10.625" defaultRowHeight="13.5" x14ac:dyDescent="0.15"/>
  <cols>
    <col min="1" max="1" width="3.75" style="164" customWidth="1"/>
    <col min="2" max="2" width="7.625" style="164" customWidth="1"/>
    <col min="3" max="3" width="6.625" style="164" customWidth="1"/>
    <col min="4" max="4" width="13.875" style="164" customWidth="1"/>
    <col min="5" max="14" width="10.625" style="165" customWidth="1"/>
    <col min="15" max="15" width="10.5" style="165" customWidth="1"/>
    <col min="16" max="18" width="10.625" style="165" customWidth="1"/>
    <col min="19" max="19" width="10.5" style="165" customWidth="1"/>
    <col min="20" max="16384" width="10.625" style="164"/>
  </cols>
  <sheetData>
    <row r="1" spans="1:19" x14ac:dyDescent="0.15">
      <c r="B1" s="181" t="s">
        <v>479</v>
      </c>
      <c r="E1" s="182"/>
    </row>
    <row r="2" spans="1:19" x14ac:dyDescent="0.15"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9" ht="7.5" customHeight="1" x14ac:dyDescent="0.15"/>
    <row r="4" spans="1:19" ht="7.5" customHeight="1" thickBot="1" x14ac:dyDescent="0.2"/>
    <row r="5" spans="1:19" s="179" customFormat="1" ht="12" customHeight="1" x14ac:dyDescent="0.15">
      <c r="A5" s="489"/>
      <c r="B5" s="490"/>
      <c r="C5" s="490"/>
      <c r="D5" s="490"/>
      <c r="E5" s="485" t="s">
        <v>433</v>
      </c>
      <c r="F5" s="497" t="s">
        <v>478</v>
      </c>
      <c r="G5" s="498"/>
      <c r="H5" s="498"/>
      <c r="I5" s="499"/>
      <c r="J5" s="497" t="s">
        <v>477</v>
      </c>
      <c r="K5" s="498"/>
      <c r="L5" s="498"/>
      <c r="M5" s="499"/>
      <c r="N5" s="503" t="s">
        <v>476</v>
      </c>
      <c r="O5" s="503" t="s">
        <v>475</v>
      </c>
      <c r="P5" s="503" t="s">
        <v>474</v>
      </c>
      <c r="Q5" s="503" t="s">
        <v>473</v>
      </c>
      <c r="R5" s="503" t="s">
        <v>472</v>
      </c>
      <c r="S5" s="493" t="s">
        <v>372</v>
      </c>
    </row>
    <row r="6" spans="1:19" s="179" customFormat="1" ht="12" customHeight="1" x14ac:dyDescent="0.15">
      <c r="A6" s="180"/>
      <c r="E6" s="486"/>
      <c r="F6" s="500"/>
      <c r="G6" s="501"/>
      <c r="H6" s="501"/>
      <c r="I6" s="502"/>
      <c r="J6" s="500"/>
      <c r="K6" s="501"/>
      <c r="L6" s="501"/>
      <c r="M6" s="502"/>
      <c r="N6" s="496"/>
      <c r="O6" s="496"/>
      <c r="P6" s="496"/>
      <c r="Q6" s="496"/>
      <c r="R6" s="496"/>
      <c r="S6" s="494"/>
    </row>
    <row r="7" spans="1:19" s="179" customFormat="1" ht="12" customHeight="1" x14ac:dyDescent="0.15">
      <c r="A7" s="180"/>
      <c r="E7" s="486"/>
      <c r="F7" s="495" t="s">
        <v>471</v>
      </c>
      <c r="G7" s="496" t="s">
        <v>470</v>
      </c>
      <c r="H7" s="496" t="s">
        <v>469</v>
      </c>
      <c r="I7" s="496" t="s">
        <v>372</v>
      </c>
      <c r="J7" s="495" t="s">
        <v>468</v>
      </c>
      <c r="K7" s="496" t="s">
        <v>467</v>
      </c>
      <c r="L7" s="496" t="s">
        <v>466</v>
      </c>
      <c r="M7" s="496" t="s">
        <v>372</v>
      </c>
      <c r="N7" s="496"/>
      <c r="O7" s="496"/>
      <c r="P7" s="496"/>
      <c r="Q7" s="496"/>
      <c r="R7" s="496"/>
      <c r="S7" s="494"/>
    </row>
    <row r="8" spans="1:19" s="179" customFormat="1" ht="12" customHeight="1" thickBot="1" x14ac:dyDescent="0.2">
      <c r="A8" s="487"/>
      <c r="B8" s="488"/>
      <c r="C8" s="488"/>
      <c r="D8" s="488"/>
      <c r="E8" s="486"/>
      <c r="F8" s="495"/>
      <c r="G8" s="496"/>
      <c r="H8" s="496"/>
      <c r="I8" s="496"/>
      <c r="J8" s="495"/>
      <c r="K8" s="496"/>
      <c r="L8" s="496"/>
      <c r="M8" s="496"/>
      <c r="N8" s="496"/>
      <c r="O8" s="496"/>
      <c r="P8" s="496"/>
      <c r="Q8" s="496"/>
      <c r="R8" s="496"/>
      <c r="S8" s="494"/>
    </row>
    <row r="9" spans="1:19" ht="13.5" customHeight="1" x14ac:dyDescent="0.15">
      <c r="A9" s="469" t="s">
        <v>409</v>
      </c>
      <c r="B9" s="481"/>
      <c r="C9" s="484" t="s">
        <v>405</v>
      </c>
      <c r="D9" s="483"/>
      <c r="E9" s="178">
        <v>952</v>
      </c>
      <c r="F9" s="177">
        <v>48</v>
      </c>
      <c r="G9" s="177">
        <v>76</v>
      </c>
      <c r="H9" s="177">
        <v>72</v>
      </c>
      <c r="I9" s="177">
        <v>59</v>
      </c>
      <c r="J9" s="177">
        <v>455</v>
      </c>
      <c r="K9" s="177">
        <v>22</v>
      </c>
      <c r="L9" s="177">
        <v>37</v>
      </c>
      <c r="M9" s="177">
        <v>12</v>
      </c>
      <c r="N9" s="177">
        <v>3</v>
      </c>
      <c r="O9" s="177">
        <v>0</v>
      </c>
      <c r="P9" s="177">
        <v>4</v>
      </c>
      <c r="Q9" s="177">
        <v>12</v>
      </c>
      <c r="R9" s="177">
        <v>8</v>
      </c>
      <c r="S9" s="176">
        <v>144</v>
      </c>
    </row>
    <row r="10" spans="1:19" ht="13.5" customHeight="1" x14ac:dyDescent="0.15">
      <c r="A10" s="469"/>
      <c r="B10" s="481"/>
      <c r="C10" s="465" t="s">
        <v>464</v>
      </c>
      <c r="D10" s="466"/>
      <c r="E10" s="175">
        <v>21</v>
      </c>
      <c r="F10" s="174">
        <v>0</v>
      </c>
      <c r="G10" s="174">
        <v>2</v>
      </c>
      <c r="H10" s="174">
        <v>0</v>
      </c>
      <c r="I10" s="174">
        <v>2</v>
      </c>
      <c r="J10" s="174">
        <v>2</v>
      </c>
      <c r="K10" s="174">
        <v>2</v>
      </c>
      <c r="L10" s="174">
        <v>2</v>
      </c>
      <c r="M10" s="174">
        <v>0</v>
      </c>
      <c r="N10" s="174">
        <v>0</v>
      </c>
      <c r="O10" s="174">
        <v>0</v>
      </c>
      <c r="P10" s="174">
        <v>0</v>
      </c>
      <c r="Q10" s="174">
        <v>1</v>
      </c>
      <c r="R10" s="174">
        <v>1</v>
      </c>
      <c r="S10" s="173">
        <v>9</v>
      </c>
    </row>
    <row r="11" spans="1:19" ht="13.5" customHeight="1" x14ac:dyDescent="0.15">
      <c r="A11" s="469"/>
      <c r="B11" s="481"/>
      <c r="C11" s="475" t="s">
        <v>458</v>
      </c>
      <c r="D11" s="172" t="s">
        <v>465</v>
      </c>
      <c r="E11" s="171">
        <v>246</v>
      </c>
      <c r="F11" s="170">
        <v>0</v>
      </c>
      <c r="G11" s="170">
        <v>26</v>
      </c>
      <c r="H11" s="170">
        <v>69</v>
      </c>
      <c r="I11" s="170">
        <v>4</v>
      </c>
      <c r="J11" s="170">
        <v>139</v>
      </c>
      <c r="K11" s="170">
        <v>0</v>
      </c>
      <c r="L11" s="170">
        <v>0</v>
      </c>
      <c r="M11" s="170">
        <v>4</v>
      </c>
      <c r="N11" s="170">
        <v>0</v>
      </c>
      <c r="O11" s="170">
        <v>0</v>
      </c>
      <c r="P11" s="170">
        <v>0</v>
      </c>
      <c r="Q11" s="170">
        <v>1</v>
      </c>
      <c r="R11" s="170">
        <v>0</v>
      </c>
      <c r="S11" s="169">
        <v>3</v>
      </c>
    </row>
    <row r="12" spans="1:19" ht="13.5" customHeight="1" x14ac:dyDescent="0.15">
      <c r="A12" s="469"/>
      <c r="B12" s="481"/>
      <c r="C12" s="476"/>
      <c r="D12" s="172" t="s">
        <v>455</v>
      </c>
      <c r="E12" s="171">
        <v>8</v>
      </c>
      <c r="F12" s="170">
        <v>0</v>
      </c>
      <c r="G12" s="170">
        <v>1</v>
      </c>
      <c r="H12" s="170">
        <v>0</v>
      </c>
      <c r="I12" s="170">
        <v>1</v>
      </c>
      <c r="J12" s="170">
        <v>2</v>
      </c>
      <c r="K12" s="170">
        <v>3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69">
        <v>1</v>
      </c>
    </row>
    <row r="13" spans="1:19" ht="13.5" customHeight="1" x14ac:dyDescent="0.15">
      <c r="A13" s="469"/>
      <c r="B13" s="481"/>
      <c r="C13" s="476"/>
      <c r="D13" s="172" t="s">
        <v>454</v>
      </c>
      <c r="E13" s="171">
        <v>78</v>
      </c>
      <c r="F13" s="170">
        <v>0</v>
      </c>
      <c r="G13" s="170">
        <v>0</v>
      </c>
      <c r="H13" s="170">
        <v>0</v>
      </c>
      <c r="I13" s="170">
        <v>0</v>
      </c>
      <c r="J13" s="170">
        <v>56</v>
      </c>
      <c r="K13" s="170">
        <v>1</v>
      </c>
      <c r="L13" s="170">
        <v>17</v>
      </c>
      <c r="M13" s="170">
        <v>1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69">
        <v>3</v>
      </c>
    </row>
    <row r="14" spans="1:19" ht="13.5" customHeight="1" x14ac:dyDescent="0.15">
      <c r="A14" s="469"/>
      <c r="B14" s="481"/>
      <c r="C14" s="476"/>
      <c r="D14" s="172" t="s">
        <v>452</v>
      </c>
      <c r="E14" s="171">
        <v>213</v>
      </c>
      <c r="F14" s="170">
        <v>0</v>
      </c>
      <c r="G14" s="170">
        <v>0</v>
      </c>
      <c r="H14" s="170">
        <v>0</v>
      </c>
      <c r="I14" s="170">
        <v>0</v>
      </c>
      <c r="J14" s="170">
        <v>204</v>
      </c>
      <c r="K14" s="170">
        <v>5</v>
      </c>
      <c r="L14" s="170">
        <v>3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69">
        <v>1</v>
      </c>
    </row>
    <row r="15" spans="1:19" ht="13.5" customHeight="1" x14ac:dyDescent="0.15">
      <c r="A15" s="469"/>
      <c r="B15" s="481"/>
      <c r="C15" s="477"/>
      <c r="D15" s="172" t="s">
        <v>372</v>
      </c>
      <c r="E15" s="171">
        <v>217</v>
      </c>
      <c r="F15" s="170">
        <v>21</v>
      </c>
      <c r="G15" s="170">
        <v>30</v>
      </c>
      <c r="H15" s="170">
        <v>3</v>
      </c>
      <c r="I15" s="170">
        <v>24</v>
      </c>
      <c r="J15" s="170">
        <v>24</v>
      </c>
      <c r="K15" s="170">
        <v>10</v>
      </c>
      <c r="L15" s="170">
        <v>13</v>
      </c>
      <c r="M15" s="170">
        <v>6</v>
      </c>
      <c r="N15" s="170">
        <v>3</v>
      </c>
      <c r="O15" s="170">
        <v>0</v>
      </c>
      <c r="P15" s="170">
        <v>3</v>
      </c>
      <c r="Q15" s="170">
        <v>3</v>
      </c>
      <c r="R15" s="170">
        <v>4</v>
      </c>
      <c r="S15" s="169">
        <v>73</v>
      </c>
    </row>
    <row r="16" spans="1:19" ht="13.5" customHeight="1" x14ac:dyDescent="0.15">
      <c r="A16" s="469"/>
      <c r="B16" s="481"/>
      <c r="C16" s="475" t="s">
        <v>451</v>
      </c>
      <c r="D16" s="172" t="s">
        <v>450</v>
      </c>
      <c r="E16" s="171">
        <v>56</v>
      </c>
      <c r="F16" s="170">
        <v>20</v>
      </c>
      <c r="G16" s="170">
        <v>4</v>
      </c>
      <c r="H16" s="170">
        <v>0</v>
      </c>
      <c r="I16" s="170">
        <v>15</v>
      </c>
      <c r="J16" s="170">
        <v>4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4</v>
      </c>
      <c r="R16" s="170">
        <v>0</v>
      </c>
      <c r="S16" s="169">
        <v>9</v>
      </c>
    </row>
    <row r="17" spans="1:19" ht="13.5" customHeight="1" x14ac:dyDescent="0.15">
      <c r="A17" s="469"/>
      <c r="B17" s="481"/>
      <c r="C17" s="476"/>
      <c r="D17" s="172" t="s">
        <v>449</v>
      </c>
      <c r="E17" s="171">
        <v>34</v>
      </c>
      <c r="F17" s="170">
        <v>5</v>
      </c>
      <c r="G17" s="170">
        <v>2</v>
      </c>
      <c r="H17" s="170">
        <v>0</v>
      </c>
      <c r="I17" s="170">
        <v>10</v>
      </c>
      <c r="J17" s="170">
        <v>6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69">
        <v>11</v>
      </c>
    </row>
    <row r="18" spans="1:19" ht="13.5" customHeight="1" x14ac:dyDescent="0.15">
      <c r="A18" s="469"/>
      <c r="B18" s="481"/>
      <c r="C18" s="477"/>
      <c r="D18" s="172" t="s">
        <v>372</v>
      </c>
      <c r="E18" s="171">
        <v>35</v>
      </c>
      <c r="F18" s="170">
        <v>1</v>
      </c>
      <c r="G18" s="170">
        <v>2</v>
      </c>
      <c r="H18" s="170">
        <v>0</v>
      </c>
      <c r="I18" s="170">
        <v>1</v>
      </c>
      <c r="J18" s="170">
        <v>9</v>
      </c>
      <c r="K18" s="170">
        <v>0</v>
      </c>
      <c r="L18" s="170">
        <v>2</v>
      </c>
      <c r="M18" s="170">
        <v>0</v>
      </c>
      <c r="N18" s="170">
        <v>0</v>
      </c>
      <c r="O18" s="170">
        <v>0</v>
      </c>
      <c r="P18" s="170">
        <v>0</v>
      </c>
      <c r="Q18" s="170">
        <v>1</v>
      </c>
      <c r="R18" s="170">
        <v>0</v>
      </c>
      <c r="S18" s="169">
        <v>19</v>
      </c>
    </row>
    <row r="19" spans="1:19" ht="13.5" customHeight="1" x14ac:dyDescent="0.15">
      <c r="A19" s="482"/>
      <c r="B19" s="483"/>
      <c r="C19" s="491" t="s">
        <v>372</v>
      </c>
      <c r="D19" s="492"/>
      <c r="E19" s="171">
        <v>44</v>
      </c>
      <c r="F19" s="170">
        <v>1</v>
      </c>
      <c r="G19" s="170">
        <v>9</v>
      </c>
      <c r="H19" s="170">
        <v>0</v>
      </c>
      <c r="I19" s="170">
        <v>2</v>
      </c>
      <c r="J19" s="170">
        <v>9</v>
      </c>
      <c r="K19" s="170">
        <v>1</v>
      </c>
      <c r="L19" s="170">
        <v>0</v>
      </c>
      <c r="M19" s="170">
        <v>1</v>
      </c>
      <c r="N19" s="170">
        <v>0</v>
      </c>
      <c r="O19" s="170">
        <v>0</v>
      </c>
      <c r="P19" s="170">
        <v>1</v>
      </c>
      <c r="Q19" s="170">
        <v>2</v>
      </c>
      <c r="R19" s="170">
        <v>3</v>
      </c>
      <c r="S19" s="169">
        <v>15</v>
      </c>
    </row>
    <row r="20" spans="1:19" ht="13.5" customHeight="1" x14ac:dyDescent="0.15">
      <c r="A20" s="469" t="s">
        <v>408</v>
      </c>
      <c r="B20" s="481"/>
      <c r="C20" s="484" t="s">
        <v>405</v>
      </c>
      <c r="D20" s="483"/>
      <c r="E20" s="171">
        <v>222</v>
      </c>
      <c r="F20" s="170">
        <v>16</v>
      </c>
      <c r="G20" s="170">
        <v>17</v>
      </c>
      <c r="H20" s="170">
        <v>24</v>
      </c>
      <c r="I20" s="170">
        <v>16</v>
      </c>
      <c r="J20" s="170">
        <v>113</v>
      </c>
      <c r="K20" s="170">
        <v>3</v>
      </c>
      <c r="L20" s="170">
        <v>2</v>
      </c>
      <c r="M20" s="170">
        <v>1</v>
      </c>
      <c r="N20" s="170">
        <v>0</v>
      </c>
      <c r="O20" s="170">
        <v>0</v>
      </c>
      <c r="P20" s="170">
        <v>0</v>
      </c>
      <c r="Q20" s="170">
        <v>1</v>
      </c>
      <c r="R20" s="170">
        <v>2</v>
      </c>
      <c r="S20" s="169">
        <v>27</v>
      </c>
    </row>
    <row r="21" spans="1:19" ht="13.5" customHeight="1" x14ac:dyDescent="0.15">
      <c r="A21" s="469"/>
      <c r="B21" s="481"/>
      <c r="C21" s="465" t="s">
        <v>464</v>
      </c>
      <c r="D21" s="466"/>
      <c r="E21" s="171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69">
        <v>0</v>
      </c>
    </row>
    <row r="22" spans="1:19" ht="13.5" customHeight="1" x14ac:dyDescent="0.15">
      <c r="A22" s="469"/>
      <c r="B22" s="481"/>
      <c r="C22" s="475" t="s">
        <v>458</v>
      </c>
      <c r="D22" s="172" t="s">
        <v>456</v>
      </c>
      <c r="E22" s="171">
        <v>68</v>
      </c>
      <c r="F22" s="170">
        <v>0</v>
      </c>
      <c r="G22" s="170">
        <v>10</v>
      </c>
      <c r="H22" s="170">
        <v>22</v>
      </c>
      <c r="I22" s="170">
        <v>1</v>
      </c>
      <c r="J22" s="170">
        <v>35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69">
        <v>0</v>
      </c>
    </row>
    <row r="23" spans="1:19" ht="13.5" customHeight="1" x14ac:dyDescent="0.15">
      <c r="A23" s="469"/>
      <c r="B23" s="481"/>
      <c r="C23" s="476"/>
      <c r="D23" s="172" t="s">
        <v>455</v>
      </c>
      <c r="E23" s="171">
        <v>1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1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69">
        <v>0</v>
      </c>
    </row>
    <row r="24" spans="1:19" ht="13.5" customHeight="1" x14ac:dyDescent="0.15">
      <c r="A24" s="469"/>
      <c r="B24" s="481"/>
      <c r="C24" s="476"/>
      <c r="D24" s="172" t="s">
        <v>461</v>
      </c>
      <c r="E24" s="171">
        <v>13</v>
      </c>
      <c r="F24" s="170">
        <v>0</v>
      </c>
      <c r="G24" s="170">
        <v>0</v>
      </c>
      <c r="H24" s="170">
        <v>0</v>
      </c>
      <c r="I24" s="170">
        <v>0</v>
      </c>
      <c r="J24" s="170">
        <v>12</v>
      </c>
      <c r="K24" s="170">
        <v>0</v>
      </c>
      <c r="L24" s="170">
        <v>0</v>
      </c>
      <c r="M24" s="170">
        <v>1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69">
        <v>0</v>
      </c>
    </row>
    <row r="25" spans="1:19" ht="13.5" customHeight="1" x14ac:dyDescent="0.15">
      <c r="A25" s="469"/>
      <c r="B25" s="481"/>
      <c r="C25" s="476"/>
      <c r="D25" s="172" t="s">
        <v>452</v>
      </c>
      <c r="E25" s="171">
        <v>53</v>
      </c>
      <c r="F25" s="170">
        <v>0</v>
      </c>
      <c r="G25" s="170">
        <v>0</v>
      </c>
      <c r="H25" s="170">
        <v>0</v>
      </c>
      <c r="I25" s="170">
        <v>0</v>
      </c>
      <c r="J25" s="170">
        <v>52</v>
      </c>
      <c r="K25" s="170">
        <v>1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69">
        <v>0</v>
      </c>
    </row>
    <row r="26" spans="1:19" ht="13.5" customHeight="1" x14ac:dyDescent="0.15">
      <c r="A26" s="469"/>
      <c r="B26" s="481"/>
      <c r="C26" s="477"/>
      <c r="D26" s="172" t="s">
        <v>372</v>
      </c>
      <c r="E26" s="171">
        <v>43</v>
      </c>
      <c r="F26" s="170">
        <v>7</v>
      </c>
      <c r="G26" s="170">
        <v>6</v>
      </c>
      <c r="H26" s="170">
        <v>2</v>
      </c>
      <c r="I26" s="170">
        <v>8</v>
      </c>
      <c r="J26" s="170">
        <v>4</v>
      </c>
      <c r="K26" s="170">
        <v>1</v>
      </c>
      <c r="L26" s="170">
        <v>1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2</v>
      </c>
      <c r="S26" s="169">
        <v>12</v>
      </c>
    </row>
    <row r="27" spans="1:19" ht="13.5" customHeight="1" x14ac:dyDescent="0.15">
      <c r="A27" s="469"/>
      <c r="B27" s="481"/>
      <c r="C27" s="475" t="s">
        <v>451</v>
      </c>
      <c r="D27" s="172" t="s">
        <v>450</v>
      </c>
      <c r="E27" s="171">
        <v>12</v>
      </c>
      <c r="F27" s="170">
        <v>6</v>
      </c>
      <c r="G27" s="170">
        <v>0</v>
      </c>
      <c r="H27" s="170">
        <v>0</v>
      </c>
      <c r="I27" s="170">
        <v>4</v>
      </c>
      <c r="J27" s="170">
        <v>1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1</v>
      </c>
      <c r="R27" s="170">
        <v>0</v>
      </c>
      <c r="S27" s="169">
        <v>0</v>
      </c>
    </row>
    <row r="28" spans="1:19" ht="13.5" customHeight="1" x14ac:dyDescent="0.15">
      <c r="A28" s="469"/>
      <c r="B28" s="481"/>
      <c r="C28" s="476"/>
      <c r="D28" s="172" t="s">
        <v>449</v>
      </c>
      <c r="E28" s="171">
        <v>8</v>
      </c>
      <c r="F28" s="170">
        <v>1</v>
      </c>
      <c r="G28" s="170">
        <v>1</v>
      </c>
      <c r="H28" s="170">
        <v>0</v>
      </c>
      <c r="I28" s="170">
        <v>3</v>
      </c>
      <c r="J28" s="170">
        <v>3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69">
        <v>0</v>
      </c>
    </row>
    <row r="29" spans="1:19" ht="13.5" customHeight="1" x14ac:dyDescent="0.15">
      <c r="A29" s="469"/>
      <c r="B29" s="481"/>
      <c r="C29" s="477"/>
      <c r="D29" s="172" t="s">
        <v>372</v>
      </c>
      <c r="E29" s="171">
        <v>16</v>
      </c>
      <c r="F29" s="170">
        <v>1</v>
      </c>
      <c r="G29" s="170">
        <v>0</v>
      </c>
      <c r="H29" s="170">
        <v>0</v>
      </c>
      <c r="I29" s="170">
        <v>0</v>
      </c>
      <c r="J29" s="170">
        <v>4</v>
      </c>
      <c r="K29" s="170">
        <v>0</v>
      </c>
      <c r="L29" s="170">
        <v>1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69">
        <v>10</v>
      </c>
    </row>
    <row r="30" spans="1:19" ht="13.5" customHeight="1" x14ac:dyDescent="0.15">
      <c r="A30" s="482"/>
      <c r="B30" s="483"/>
      <c r="C30" s="465" t="s">
        <v>372</v>
      </c>
      <c r="D30" s="466"/>
      <c r="E30" s="171">
        <v>8</v>
      </c>
      <c r="F30" s="170">
        <v>1</v>
      </c>
      <c r="G30" s="170">
        <v>0</v>
      </c>
      <c r="H30" s="170">
        <v>0</v>
      </c>
      <c r="I30" s="170">
        <v>0</v>
      </c>
      <c r="J30" s="170">
        <v>2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69">
        <v>5</v>
      </c>
    </row>
    <row r="31" spans="1:19" ht="13.5" customHeight="1" x14ac:dyDescent="0.15">
      <c r="A31" s="467" t="s">
        <v>463</v>
      </c>
      <c r="B31" s="480"/>
      <c r="C31" s="473" t="s">
        <v>405</v>
      </c>
      <c r="D31" s="474"/>
      <c r="E31" s="171">
        <v>51</v>
      </c>
      <c r="F31" s="170">
        <v>1</v>
      </c>
      <c r="G31" s="170">
        <v>6</v>
      </c>
      <c r="H31" s="170">
        <v>0</v>
      </c>
      <c r="I31" s="170">
        <v>1</v>
      </c>
      <c r="J31" s="170">
        <v>37</v>
      </c>
      <c r="K31" s="170">
        <v>0</v>
      </c>
      <c r="L31" s="170">
        <v>4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69">
        <v>2</v>
      </c>
    </row>
    <row r="32" spans="1:19" ht="13.5" customHeight="1" x14ac:dyDescent="0.15">
      <c r="A32" s="469"/>
      <c r="B32" s="481"/>
      <c r="C32" s="465" t="s">
        <v>459</v>
      </c>
      <c r="D32" s="466"/>
      <c r="E32" s="171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69">
        <v>0</v>
      </c>
    </row>
    <row r="33" spans="1:19" ht="13.5" customHeight="1" x14ac:dyDescent="0.15">
      <c r="A33" s="469"/>
      <c r="B33" s="481"/>
      <c r="C33" s="475" t="s">
        <v>458</v>
      </c>
      <c r="D33" s="172" t="s">
        <v>462</v>
      </c>
      <c r="E33" s="171">
        <v>12</v>
      </c>
      <c r="F33" s="170">
        <v>0</v>
      </c>
      <c r="G33" s="170">
        <v>1</v>
      </c>
      <c r="H33" s="170">
        <v>0</v>
      </c>
      <c r="I33" s="170">
        <v>0</v>
      </c>
      <c r="J33" s="170">
        <v>11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69">
        <v>0</v>
      </c>
    </row>
    <row r="34" spans="1:19" ht="13.5" customHeight="1" x14ac:dyDescent="0.15">
      <c r="A34" s="469"/>
      <c r="B34" s="481"/>
      <c r="C34" s="476"/>
      <c r="D34" s="172" t="s">
        <v>455</v>
      </c>
      <c r="E34" s="171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69">
        <v>0</v>
      </c>
    </row>
    <row r="35" spans="1:19" ht="13.5" customHeight="1" x14ac:dyDescent="0.15">
      <c r="A35" s="469"/>
      <c r="B35" s="481"/>
      <c r="C35" s="476"/>
      <c r="D35" s="172" t="s">
        <v>454</v>
      </c>
      <c r="E35" s="171">
        <v>13</v>
      </c>
      <c r="F35" s="170">
        <v>0</v>
      </c>
      <c r="G35" s="170">
        <v>0</v>
      </c>
      <c r="H35" s="170">
        <v>0</v>
      </c>
      <c r="I35" s="170">
        <v>0</v>
      </c>
      <c r="J35" s="170">
        <v>10</v>
      </c>
      <c r="K35" s="170">
        <v>0</v>
      </c>
      <c r="L35" s="170">
        <v>3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69">
        <v>0</v>
      </c>
    </row>
    <row r="36" spans="1:19" ht="13.5" customHeight="1" x14ac:dyDescent="0.15">
      <c r="A36" s="469"/>
      <c r="B36" s="481"/>
      <c r="C36" s="476"/>
      <c r="D36" s="172" t="s">
        <v>452</v>
      </c>
      <c r="E36" s="171">
        <v>14</v>
      </c>
      <c r="F36" s="170">
        <v>0</v>
      </c>
      <c r="G36" s="170">
        <v>0</v>
      </c>
      <c r="H36" s="170">
        <v>0</v>
      </c>
      <c r="I36" s="170">
        <v>0</v>
      </c>
      <c r="J36" s="170">
        <v>14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69">
        <v>0</v>
      </c>
    </row>
    <row r="37" spans="1:19" ht="13.5" customHeight="1" x14ac:dyDescent="0.15">
      <c r="A37" s="469"/>
      <c r="B37" s="481"/>
      <c r="C37" s="477"/>
      <c r="D37" s="172" t="s">
        <v>372</v>
      </c>
      <c r="E37" s="171">
        <v>4</v>
      </c>
      <c r="F37" s="170">
        <v>0</v>
      </c>
      <c r="G37" s="170">
        <v>1</v>
      </c>
      <c r="H37" s="170">
        <v>0</v>
      </c>
      <c r="I37" s="170">
        <v>1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69">
        <v>2</v>
      </c>
    </row>
    <row r="38" spans="1:19" ht="13.5" customHeight="1" x14ac:dyDescent="0.15">
      <c r="A38" s="469"/>
      <c r="B38" s="481"/>
      <c r="C38" s="475" t="s">
        <v>451</v>
      </c>
      <c r="D38" s="172" t="s">
        <v>450</v>
      </c>
      <c r="E38" s="171">
        <v>1</v>
      </c>
      <c r="F38" s="170">
        <v>1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69">
        <v>0</v>
      </c>
    </row>
    <row r="39" spans="1:19" ht="13.5" customHeight="1" x14ac:dyDescent="0.15">
      <c r="A39" s="469"/>
      <c r="B39" s="481"/>
      <c r="C39" s="476"/>
      <c r="D39" s="172" t="s">
        <v>449</v>
      </c>
      <c r="E39" s="171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69">
        <v>0</v>
      </c>
    </row>
    <row r="40" spans="1:19" ht="13.5" customHeight="1" x14ac:dyDescent="0.15">
      <c r="A40" s="469"/>
      <c r="B40" s="481"/>
      <c r="C40" s="477"/>
      <c r="D40" s="172" t="s">
        <v>372</v>
      </c>
      <c r="E40" s="171">
        <v>4</v>
      </c>
      <c r="F40" s="170">
        <v>0</v>
      </c>
      <c r="G40" s="170">
        <v>1</v>
      </c>
      <c r="H40" s="170">
        <v>0</v>
      </c>
      <c r="I40" s="170">
        <v>0</v>
      </c>
      <c r="J40" s="170">
        <v>2</v>
      </c>
      <c r="K40" s="170">
        <v>0</v>
      </c>
      <c r="L40" s="170">
        <v>1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69">
        <v>0</v>
      </c>
    </row>
    <row r="41" spans="1:19" ht="13.5" customHeight="1" x14ac:dyDescent="0.15">
      <c r="A41" s="482"/>
      <c r="B41" s="483"/>
      <c r="C41" s="491" t="s">
        <v>372</v>
      </c>
      <c r="D41" s="492"/>
      <c r="E41" s="171">
        <v>3</v>
      </c>
      <c r="F41" s="170">
        <v>0</v>
      </c>
      <c r="G41" s="170">
        <v>3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69">
        <v>0</v>
      </c>
    </row>
    <row r="42" spans="1:19" ht="13.5" customHeight="1" x14ac:dyDescent="0.15">
      <c r="A42" s="467" t="s">
        <v>406</v>
      </c>
      <c r="B42" s="480"/>
      <c r="C42" s="484" t="s">
        <v>405</v>
      </c>
      <c r="D42" s="483"/>
      <c r="E42" s="171">
        <v>145</v>
      </c>
      <c r="F42" s="170">
        <v>3</v>
      </c>
      <c r="G42" s="170">
        <v>13</v>
      </c>
      <c r="H42" s="170">
        <v>7</v>
      </c>
      <c r="I42" s="170">
        <v>6</v>
      </c>
      <c r="J42" s="170">
        <v>92</v>
      </c>
      <c r="K42" s="170">
        <v>3</v>
      </c>
      <c r="L42" s="170">
        <v>12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69">
        <v>9</v>
      </c>
    </row>
    <row r="43" spans="1:19" ht="13.5" customHeight="1" x14ac:dyDescent="0.15">
      <c r="A43" s="469"/>
      <c r="B43" s="481"/>
      <c r="C43" s="465" t="s">
        <v>459</v>
      </c>
      <c r="D43" s="466"/>
      <c r="E43" s="171">
        <v>3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69">
        <v>3</v>
      </c>
    </row>
    <row r="44" spans="1:19" ht="13.5" customHeight="1" x14ac:dyDescent="0.15">
      <c r="A44" s="469"/>
      <c r="B44" s="481"/>
      <c r="C44" s="475" t="s">
        <v>458</v>
      </c>
      <c r="D44" s="172" t="s">
        <v>462</v>
      </c>
      <c r="E44" s="171">
        <v>31</v>
      </c>
      <c r="F44" s="170">
        <v>0</v>
      </c>
      <c r="G44" s="170">
        <v>0</v>
      </c>
      <c r="H44" s="170">
        <v>7</v>
      </c>
      <c r="I44" s="170">
        <v>0</v>
      </c>
      <c r="J44" s="170">
        <v>24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69">
        <v>0</v>
      </c>
    </row>
    <row r="45" spans="1:19" ht="13.5" customHeight="1" x14ac:dyDescent="0.15">
      <c r="A45" s="469"/>
      <c r="B45" s="481"/>
      <c r="C45" s="476"/>
      <c r="D45" s="172" t="s">
        <v>455</v>
      </c>
      <c r="E45" s="171">
        <v>3</v>
      </c>
      <c r="F45" s="170">
        <v>0</v>
      </c>
      <c r="G45" s="170">
        <v>0</v>
      </c>
      <c r="H45" s="170">
        <v>0</v>
      </c>
      <c r="I45" s="170">
        <v>1</v>
      </c>
      <c r="J45" s="170">
        <v>2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69">
        <v>0</v>
      </c>
    </row>
    <row r="46" spans="1:19" ht="13.5" customHeight="1" x14ac:dyDescent="0.15">
      <c r="A46" s="469"/>
      <c r="B46" s="481"/>
      <c r="C46" s="476"/>
      <c r="D46" s="172" t="s">
        <v>461</v>
      </c>
      <c r="E46" s="171">
        <v>24</v>
      </c>
      <c r="F46" s="170">
        <v>0</v>
      </c>
      <c r="G46" s="170">
        <v>0</v>
      </c>
      <c r="H46" s="170">
        <v>0</v>
      </c>
      <c r="I46" s="170">
        <v>0</v>
      </c>
      <c r="J46" s="170">
        <v>17</v>
      </c>
      <c r="K46" s="170">
        <v>0</v>
      </c>
      <c r="L46" s="170">
        <v>5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69">
        <v>2</v>
      </c>
    </row>
    <row r="47" spans="1:19" ht="13.5" customHeight="1" x14ac:dyDescent="0.15">
      <c r="A47" s="469"/>
      <c r="B47" s="481"/>
      <c r="C47" s="476"/>
      <c r="D47" s="172" t="s">
        <v>452</v>
      </c>
      <c r="E47" s="171">
        <v>39</v>
      </c>
      <c r="F47" s="170">
        <v>0</v>
      </c>
      <c r="G47" s="170">
        <v>0</v>
      </c>
      <c r="H47" s="170">
        <v>0</v>
      </c>
      <c r="I47" s="170">
        <v>0</v>
      </c>
      <c r="J47" s="170">
        <v>37</v>
      </c>
      <c r="K47" s="170">
        <v>1</v>
      </c>
      <c r="L47" s="170">
        <v>1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69">
        <v>0</v>
      </c>
    </row>
    <row r="48" spans="1:19" ht="13.5" customHeight="1" x14ac:dyDescent="0.15">
      <c r="A48" s="469"/>
      <c r="B48" s="481"/>
      <c r="C48" s="477"/>
      <c r="D48" s="172" t="s">
        <v>372</v>
      </c>
      <c r="E48" s="171">
        <v>27</v>
      </c>
      <c r="F48" s="170">
        <v>1</v>
      </c>
      <c r="G48" s="170">
        <v>5</v>
      </c>
      <c r="H48" s="170">
        <v>0</v>
      </c>
      <c r="I48" s="170">
        <v>4</v>
      </c>
      <c r="J48" s="170">
        <v>8</v>
      </c>
      <c r="K48" s="170">
        <v>1</v>
      </c>
      <c r="L48" s="170">
        <v>6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69">
        <v>2</v>
      </c>
    </row>
    <row r="49" spans="1:19" ht="13.5" customHeight="1" x14ac:dyDescent="0.15">
      <c r="A49" s="469"/>
      <c r="B49" s="481"/>
      <c r="C49" s="475" t="s">
        <v>451</v>
      </c>
      <c r="D49" s="172" t="s">
        <v>450</v>
      </c>
      <c r="E49" s="171">
        <v>4</v>
      </c>
      <c r="F49" s="170">
        <v>2</v>
      </c>
      <c r="G49" s="170">
        <v>0</v>
      </c>
      <c r="H49" s="170">
        <v>0</v>
      </c>
      <c r="I49" s="170">
        <v>0</v>
      </c>
      <c r="J49" s="170">
        <v>1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69">
        <v>1</v>
      </c>
    </row>
    <row r="50" spans="1:19" ht="13.5" customHeight="1" x14ac:dyDescent="0.15">
      <c r="A50" s="469"/>
      <c r="B50" s="481"/>
      <c r="C50" s="476"/>
      <c r="D50" s="172" t="s">
        <v>449</v>
      </c>
      <c r="E50" s="171">
        <v>4</v>
      </c>
      <c r="F50" s="170">
        <v>0</v>
      </c>
      <c r="G50" s="170">
        <v>1</v>
      </c>
      <c r="H50" s="170">
        <v>0</v>
      </c>
      <c r="I50" s="170">
        <v>1</v>
      </c>
      <c r="J50" s="170">
        <v>1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69">
        <v>1</v>
      </c>
    </row>
    <row r="51" spans="1:19" ht="13.5" customHeight="1" x14ac:dyDescent="0.15">
      <c r="A51" s="469"/>
      <c r="B51" s="481"/>
      <c r="C51" s="477"/>
      <c r="D51" s="172" t="s">
        <v>372</v>
      </c>
      <c r="E51" s="171">
        <v>2</v>
      </c>
      <c r="F51" s="170">
        <v>0</v>
      </c>
      <c r="G51" s="170">
        <v>1</v>
      </c>
      <c r="H51" s="170">
        <v>0</v>
      </c>
      <c r="I51" s="170">
        <v>0</v>
      </c>
      <c r="J51" s="170">
        <v>1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69">
        <v>0</v>
      </c>
    </row>
    <row r="52" spans="1:19" ht="13.5" customHeight="1" x14ac:dyDescent="0.15">
      <c r="A52" s="482"/>
      <c r="B52" s="483"/>
      <c r="C52" s="465" t="s">
        <v>372</v>
      </c>
      <c r="D52" s="466"/>
      <c r="E52" s="171">
        <v>8</v>
      </c>
      <c r="F52" s="170">
        <v>0</v>
      </c>
      <c r="G52" s="170">
        <v>6</v>
      </c>
      <c r="H52" s="170">
        <v>0</v>
      </c>
      <c r="I52" s="170">
        <v>0</v>
      </c>
      <c r="J52" s="170">
        <v>1</v>
      </c>
      <c r="K52" s="170">
        <v>1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69">
        <v>0</v>
      </c>
    </row>
    <row r="53" spans="1:19" ht="13.5" customHeight="1" x14ac:dyDescent="0.15">
      <c r="A53" s="467" t="s">
        <v>460</v>
      </c>
      <c r="B53" s="468"/>
      <c r="C53" s="473" t="s">
        <v>405</v>
      </c>
      <c r="D53" s="474"/>
      <c r="E53" s="171">
        <v>83</v>
      </c>
      <c r="F53" s="170">
        <v>0</v>
      </c>
      <c r="G53" s="170">
        <v>0</v>
      </c>
      <c r="H53" s="170">
        <v>0</v>
      </c>
      <c r="I53" s="170">
        <v>1</v>
      </c>
      <c r="J53" s="170">
        <v>70</v>
      </c>
      <c r="K53" s="170">
        <v>0</v>
      </c>
      <c r="L53" s="170">
        <v>2</v>
      </c>
      <c r="M53" s="170">
        <v>1</v>
      </c>
      <c r="N53" s="170">
        <v>1</v>
      </c>
      <c r="O53" s="170">
        <v>0</v>
      </c>
      <c r="P53" s="170">
        <v>0</v>
      </c>
      <c r="Q53" s="170">
        <v>0</v>
      </c>
      <c r="R53" s="170">
        <v>0</v>
      </c>
      <c r="S53" s="169">
        <v>8</v>
      </c>
    </row>
    <row r="54" spans="1:19" ht="13.5" customHeight="1" x14ac:dyDescent="0.15">
      <c r="A54" s="469"/>
      <c r="B54" s="470"/>
      <c r="C54" s="465" t="s">
        <v>459</v>
      </c>
      <c r="D54" s="466"/>
      <c r="E54" s="171">
        <v>2</v>
      </c>
      <c r="F54" s="170">
        <v>0</v>
      </c>
      <c r="G54" s="170">
        <v>0</v>
      </c>
      <c r="H54" s="170">
        <v>0</v>
      </c>
      <c r="I54" s="170">
        <v>0</v>
      </c>
      <c r="J54" s="170">
        <v>1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69">
        <v>1</v>
      </c>
    </row>
    <row r="55" spans="1:19" ht="13.5" customHeight="1" x14ac:dyDescent="0.15">
      <c r="A55" s="469"/>
      <c r="B55" s="470"/>
      <c r="C55" s="475" t="s">
        <v>458</v>
      </c>
      <c r="D55" s="172" t="s">
        <v>457</v>
      </c>
      <c r="E55" s="171">
        <v>31</v>
      </c>
      <c r="F55" s="170">
        <v>0</v>
      </c>
      <c r="G55" s="170">
        <v>0</v>
      </c>
      <c r="H55" s="170">
        <v>0</v>
      </c>
      <c r="I55" s="170">
        <v>0</v>
      </c>
      <c r="J55" s="170">
        <v>30</v>
      </c>
      <c r="K55" s="170">
        <v>0</v>
      </c>
      <c r="L55" s="170">
        <v>0</v>
      </c>
      <c r="M55" s="170">
        <v>1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69">
        <v>0</v>
      </c>
    </row>
    <row r="56" spans="1:19" ht="13.5" customHeight="1" x14ac:dyDescent="0.15">
      <c r="A56" s="469"/>
      <c r="B56" s="470"/>
      <c r="C56" s="476"/>
      <c r="D56" s="172" t="s">
        <v>455</v>
      </c>
      <c r="E56" s="171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0</v>
      </c>
      <c r="P56" s="170">
        <v>0</v>
      </c>
      <c r="Q56" s="170">
        <v>0</v>
      </c>
      <c r="R56" s="170">
        <v>0</v>
      </c>
      <c r="S56" s="169">
        <v>0</v>
      </c>
    </row>
    <row r="57" spans="1:19" ht="13.5" customHeight="1" x14ac:dyDescent="0.15">
      <c r="A57" s="469"/>
      <c r="B57" s="470"/>
      <c r="C57" s="476"/>
      <c r="D57" s="172" t="s">
        <v>454</v>
      </c>
      <c r="E57" s="171">
        <v>4</v>
      </c>
      <c r="F57" s="170">
        <v>0</v>
      </c>
      <c r="G57" s="170">
        <v>0</v>
      </c>
      <c r="H57" s="170">
        <v>0</v>
      </c>
      <c r="I57" s="170">
        <v>0</v>
      </c>
      <c r="J57" s="170">
        <v>4</v>
      </c>
      <c r="K57" s="170">
        <v>0</v>
      </c>
      <c r="L57" s="170">
        <v>0</v>
      </c>
      <c r="M57" s="170">
        <v>0</v>
      </c>
      <c r="N57" s="170">
        <v>0</v>
      </c>
      <c r="O57" s="170">
        <v>0</v>
      </c>
      <c r="P57" s="170">
        <v>0</v>
      </c>
      <c r="Q57" s="170">
        <v>0</v>
      </c>
      <c r="R57" s="170">
        <v>0</v>
      </c>
      <c r="S57" s="169">
        <v>0</v>
      </c>
    </row>
    <row r="58" spans="1:19" ht="13.5" customHeight="1" x14ac:dyDescent="0.15">
      <c r="A58" s="469"/>
      <c r="B58" s="470"/>
      <c r="C58" s="476"/>
      <c r="D58" s="172" t="s">
        <v>452</v>
      </c>
      <c r="E58" s="171">
        <v>28</v>
      </c>
      <c r="F58" s="170">
        <v>0</v>
      </c>
      <c r="G58" s="170">
        <v>0</v>
      </c>
      <c r="H58" s="170">
        <v>0</v>
      </c>
      <c r="I58" s="170">
        <v>0</v>
      </c>
      <c r="J58" s="170">
        <v>27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69">
        <v>1</v>
      </c>
    </row>
    <row r="59" spans="1:19" ht="13.5" customHeight="1" x14ac:dyDescent="0.15">
      <c r="A59" s="469"/>
      <c r="B59" s="470"/>
      <c r="C59" s="477"/>
      <c r="D59" s="172" t="s">
        <v>372</v>
      </c>
      <c r="E59" s="171">
        <v>11</v>
      </c>
      <c r="F59" s="170">
        <v>0</v>
      </c>
      <c r="G59" s="170">
        <v>0</v>
      </c>
      <c r="H59" s="170">
        <v>0</v>
      </c>
      <c r="I59" s="170">
        <v>0</v>
      </c>
      <c r="J59" s="170">
        <v>3</v>
      </c>
      <c r="K59" s="170">
        <v>0</v>
      </c>
      <c r="L59" s="170">
        <v>2</v>
      </c>
      <c r="M59" s="170">
        <v>0</v>
      </c>
      <c r="N59" s="170">
        <v>1</v>
      </c>
      <c r="O59" s="170">
        <v>0</v>
      </c>
      <c r="P59" s="170">
        <v>0</v>
      </c>
      <c r="Q59" s="170">
        <v>0</v>
      </c>
      <c r="R59" s="170">
        <v>0</v>
      </c>
      <c r="S59" s="169">
        <v>5</v>
      </c>
    </row>
    <row r="60" spans="1:19" ht="13.5" customHeight="1" x14ac:dyDescent="0.15">
      <c r="A60" s="469"/>
      <c r="B60" s="470"/>
      <c r="C60" s="475" t="s">
        <v>451</v>
      </c>
      <c r="D60" s="172" t="s">
        <v>450</v>
      </c>
      <c r="E60" s="171">
        <v>2</v>
      </c>
      <c r="F60" s="170">
        <v>0</v>
      </c>
      <c r="G60" s="170">
        <v>0</v>
      </c>
      <c r="H60" s="170">
        <v>0</v>
      </c>
      <c r="I60" s="170">
        <v>1</v>
      </c>
      <c r="J60" s="170">
        <v>1</v>
      </c>
      <c r="K60" s="170">
        <v>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69">
        <v>0</v>
      </c>
    </row>
    <row r="61" spans="1:19" ht="13.5" customHeight="1" x14ac:dyDescent="0.15">
      <c r="A61" s="469"/>
      <c r="B61" s="470"/>
      <c r="C61" s="476"/>
      <c r="D61" s="172" t="s">
        <v>449</v>
      </c>
      <c r="E61" s="171">
        <v>1</v>
      </c>
      <c r="F61" s="170">
        <v>0</v>
      </c>
      <c r="G61" s="170">
        <v>0</v>
      </c>
      <c r="H61" s="170">
        <v>0</v>
      </c>
      <c r="I61" s="170">
        <v>0</v>
      </c>
      <c r="J61" s="170">
        <v>0</v>
      </c>
      <c r="K61" s="170">
        <v>0</v>
      </c>
      <c r="L61" s="170">
        <v>0</v>
      </c>
      <c r="M61" s="170">
        <v>0</v>
      </c>
      <c r="N61" s="170">
        <v>0</v>
      </c>
      <c r="O61" s="170">
        <v>0</v>
      </c>
      <c r="P61" s="170">
        <v>0</v>
      </c>
      <c r="Q61" s="170">
        <v>0</v>
      </c>
      <c r="R61" s="170">
        <v>0</v>
      </c>
      <c r="S61" s="169">
        <v>1</v>
      </c>
    </row>
    <row r="62" spans="1:19" ht="13.5" customHeight="1" x14ac:dyDescent="0.15">
      <c r="A62" s="469"/>
      <c r="B62" s="470"/>
      <c r="C62" s="477"/>
      <c r="D62" s="172" t="s">
        <v>372</v>
      </c>
      <c r="E62" s="171">
        <v>1</v>
      </c>
      <c r="F62" s="170">
        <v>0</v>
      </c>
      <c r="G62" s="170">
        <v>0</v>
      </c>
      <c r="H62" s="170">
        <v>0</v>
      </c>
      <c r="I62" s="170">
        <v>0</v>
      </c>
      <c r="J62" s="170">
        <v>1</v>
      </c>
      <c r="K62" s="170">
        <v>0</v>
      </c>
      <c r="L62" s="170">
        <v>0</v>
      </c>
      <c r="M62" s="170">
        <v>0</v>
      </c>
      <c r="N62" s="170">
        <v>0</v>
      </c>
      <c r="O62" s="170">
        <v>0</v>
      </c>
      <c r="P62" s="170">
        <v>0</v>
      </c>
      <c r="Q62" s="170">
        <v>0</v>
      </c>
      <c r="R62" s="170">
        <v>0</v>
      </c>
      <c r="S62" s="169">
        <v>0</v>
      </c>
    </row>
    <row r="63" spans="1:19" ht="13.5" customHeight="1" thickBot="1" x14ac:dyDescent="0.2">
      <c r="A63" s="471"/>
      <c r="B63" s="472"/>
      <c r="C63" s="478" t="s">
        <v>372</v>
      </c>
      <c r="D63" s="479"/>
      <c r="E63" s="168">
        <v>3</v>
      </c>
      <c r="F63" s="167">
        <v>0</v>
      </c>
      <c r="G63" s="167">
        <v>0</v>
      </c>
      <c r="H63" s="167">
        <v>0</v>
      </c>
      <c r="I63" s="167">
        <v>0</v>
      </c>
      <c r="J63" s="167">
        <v>3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6">
        <v>0</v>
      </c>
    </row>
  </sheetData>
  <mergeCells count="49">
    <mergeCell ref="S5:S8"/>
    <mergeCell ref="F7:F8"/>
    <mergeCell ref="G7:G8"/>
    <mergeCell ref="H7:H8"/>
    <mergeCell ref="I7:I8"/>
    <mergeCell ref="F5:I6"/>
    <mergeCell ref="R5:R8"/>
    <mergeCell ref="Q5:Q8"/>
    <mergeCell ref="J7:J8"/>
    <mergeCell ref="J5:M6"/>
    <mergeCell ref="P5:P8"/>
    <mergeCell ref="M7:M8"/>
    <mergeCell ref="K7:K8"/>
    <mergeCell ref="L7:L8"/>
    <mergeCell ref="N5:N8"/>
    <mergeCell ref="O5:O8"/>
    <mergeCell ref="C10:D10"/>
    <mergeCell ref="A20:B30"/>
    <mergeCell ref="C20:D20"/>
    <mergeCell ref="C22:C26"/>
    <mergeCell ref="C27:C29"/>
    <mergeCell ref="C30:D30"/>
    <mergeCell ref="E5:E8"/>
    <mergeCell ref="A8:D8"/>
    <mergeCell ref="A5:D5"/>
    <mergeCell ref="C44:C48"/>
    <mergeCell ref="C32:D32"/>
    <mergeCell ref="A31:B41"/>
    <mergeCell ref="C31:D31"/>
    <mergeCell ref="C33:C37"/>
    <mergeCell ref="C11:C15"/>
    <mergeCell ref="C16:C18"/>
    <mergeCell ref="C38:C40"/>
    <mergeCell ref="C41:D41"/>
    <mergeCell ref="A9:B19"/>
    <mergeCell ref="C9:D9"/>
    <mergeCell ref="C21:D21"/>
    <mergeCell ref="C19:D19"/>
    <mergeCell ref="C52:D52"/>
    <mergeCell ref="A53:B63"/>
    <mergeCell ref="C53:D53"/>
    <mergeCell ref="C55:C59"/>
    <mergeCell ref="C60:C62"/>
    <mergeCell ref="C63:D63"/>
    <mergeCell ref="C54:D54"/>
    <mergeCell ref="A42:B52"/>
    <mergeCell ref="C42:D42"/>
    <mergeCell ref="C49:C51"/>
    <mergeCell ref="C43:D43"/>
  </mergeCells>
  <phoneticPr fontId="10"/>
  <pageMargins left="0.78740157480314965" right="0.43307086614173229" top="0.98425196850393704" bottom="0.47244094488188981" header="0.51181102362204722" footer="0.11811023622047245"/>
  <pageSetup paperSize="9" scale="61" firstPageNumber="86" orientation="landscape" useFirstPageNumber="1" r:id="rId1"/>
  <headerFooter alignWithMargins="0">
    <oddFooter>&amp;C&amp;"ＭＳ Ｐ明朝,標準"-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63"/>
  <sheetViews>
    <sheetView showZeros="0" zoomScale="70" zoomScaleNormal="70" zoomScalePageLayoutView="70" workbookViewId="0">
      <selection activeCell="K68" sqref="K68"/>
    </sheetView>
  </sheetViews>
  <sheetFormatPr defaultColWidth="10.625" defaultRowHeight="13.5" x14ac:dyDescent="0.15"/>
  <cols>
    <col min="1" max="1" width="3.75" style="164" customWidth="1"/>
    <col min="2" max="2" width="7.625" style="164" customWidth="1"/>
    <col min="3" max="3" width="6.625" style="164" customWidth="1"/>
    <col min="4" max="4" width="13.875" style="164" customWidth="1"/>
    <col min="5" max="19" width="10.625" style="165" customWidth="1"/>
    <col min="20" max="16384" width="10.625" style="164"/>
  </cols>
  <sheetData>
    <row r="1" spans="1:19" x14ac:dyDescent="0.15">
      <c r="B1" s="181" t="s">
        <v>490</v>
      </c>
      <c r="E1" s="182"/>
      <c r="F1" s="181"/>
    </row>
    <row r="2" spans="1:19" x14ac:dyDescent="0.15"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9" ht="7.5" customHeight="1" x14ac:dyDescent="0.15"/>
    <row r="4" spans="1:19" ht="7.5" customHeight="1" thickBot="1" x14ac:dyDescent="0.2"/>
    <row r="5" spans="1:19" s="179" customFormat="1" ht="12" customHeight="1" x14ac:dyDescent="0.15">
      <c r="A5" s="489"/>
      <c r="B5" s="490"/>
      <c r="C5" s="490"/>
      <c r="D5" s="490"/>
      <c r="E5" s="485" t="s">
        <v>433</v>
      </c>
      <c r="F5" s="497" t="s">
        <v>478</v>
      </c>
      <c r="G5" s="498"/>
      <c r="H5" s="498"/>
      <c r="I5" s="499"/>
      <c r="J5" s="497" t="s">
        <v>477</v>
      </c>
      <c r="K5" s="498"/>
      <c r="L5" s="498"/>
      <c r="M5" s="499"/>
      <c r="N5" s="503" t="s">
        <v>476</v>
      </c>
      <c r="O5" s="503" t="s">
        <v>489</v>
      </c>
      <c r="P5" s="503" t="s">
        <v>474</v>
      </c>
      <c r="Q5" s="503" t="s">
        <v>473</v>
      </c>
      <c r="R5" s="503" t="s">
        <v>472</v>
      </c>
      <c r="S5" s="493" t="s">
        <v>372</v>
      </c>
    </row>
    <row r="6" spans="1:19" s="179" customFormat="1" ht="12" customHeight="1" x14ac:dyDescent="0.15">
      <c r="A6" s="180"/>
      <c r="E6" s="486"/>
      <c r="F6" s="500"/>
      <c r="G6" s="501"/>
      <c r="H6" s="501"/>
      <c r="I6" s="502"/>
      <c r="J6" s="500"/>
      <c r="K6" s="501"/>
      <c r="L6" s="501"/>
      <c r="M6" s="502"/>
      <c r="N6" s="496"/>
      <c r="O6" s="496"/>
      <c r="P6" s="496"/>
      <c r="Q6" s="496"/>
      <c r="R6" s="496"/>
      <c r="S6" s="494"/>
    </row>
    <row r="7" spans="1:19" s="179" customFormat="1" ht="12" customHeight="1" x14ac:dyDescent="0.15">
      <c r="A7" s="180"/>
      <c r="E7" s="486"/>
      <c r="F7" s="495" t="s">
        <v>471</v>
      </c>
      <c r="G7" s="496" t="s">
        <v>470</v>
      </c>
      <c r="H7" s="496" t="s">
        <v>469</v>
      </c>
      <c r="I7" s="496" t="s">
        <v>372</v>
      </c>
      <c r="J7" s="495" t="s">
        <v>468</v>
      </c>
      <c r="K7" s="496" t="s">
        <v>467</v>
      </c>
      <c r="L7" s="496" t="s">
        <v>466</v>
      </c>
      <c r="M7" s="496" t="s">
        <v>372</v>
      </c>
      <c r="N7" s="496"/>
      <c r="O7" s="496"/>
      <c r="P7" s="496"/>
      <c r="Q7" s="496"/>
      <c r="R7" s="496"/>
      <c r="S7" s="494"/>
    </row>
    <row r="8" spans="1:19" s="179" customFormat="1" ht="12" customHeight="1" thickBot="1" x14ac:dyDescent="0.2">
      <c r="A8" s="487"/>
      <c r="B8" s="488"/>
      <c r="C8" s="488"/>
      <c r="D8" s="488"/>
      <c r="E8" s="486"/>
      <c r="F8" s="495"/>
      <c r="G8" s="496"/>
      <c r="H8" s="496"/>
      <c r="I8" s="496"/>
      <c r="J8" s="495"/>
      <c r="K8" s="496"/>
      <c r="L8" s="496"/>
      <c r="M8" s="496"/>
      <c r="N8" s="496"/>
      <c r="O8" s="496"/>
      <c r="P8" s="496"/>
      <c r="Q8" s="496"/>
      <c r="R8" s="496"/>
      <c r="S8" s="494"/>
    </row>
    <row r="9" spans="1:19" ht="13.5" customHeight="1" x14ac:dyDescent="0.15">
      <c r="A9" s="469" t="s">
        <v>488</v>
      </c>
      <c r="B9" s="481"/>
      <c r="C9" s="484" t="s">
        <v>405</v>
      </c>
      <c r="D9" s="483"/>
      <c r="E9" s="178">
        <v>36</v>
      </c>
      <c r="F9" s="177">
        <v>0</v>
      </c>
      <c r="G9" s="177">
        <v>4</v>
      </c>
      <c r="H9" s="177">
        <v>14</v>
      </c>
      <c r="I9" s="177">
        <v>1</v>
      </c>
      <c r="J9" s="177">
        <v>5</v>
      </c>
      <c r="K9" s="177">
        <v>0</v>
      </c>
      <c r="L9" s="177">
        <v>2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6">
        <v>10</v>
      </c>
    </row>
    <row r="10" spans="1:19" ht="13.5" customHeight="1" x14ac:dyDescent="0.15">
      <c r="A10" s="469"/>
      <c r="B10" s="481"/>
      <c r="C10" s="465" t="s">
        <v>486</v>
      </c>
      <c r="D10" s="466"/>
      <c r="E10" s="175">
        <v>1</v>
      </c>
      <c r="F10" s="174">
        <v>0</v>
      </c>
      <c r="G10" s="174">
        <v>1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3">
        <v>0</v>
      </c>
    </row>
    <row r="11" spans="1:19" ht="13.5" customHeight="1" x14ac:dyDescent="0.15">
      <c r="A11" s="469"/>
      <c r="B11" s="481"/>
      <c r="C11" s="475" t="s">
        <v>458</v>
      </c>
      <c r="D11" s="172" t="s">
        <v>465</v>
      </c>
      <c r="E11" s="171">
        <v>19</v>
      </c>
      <c r="F11" s="170">
        <v>0</v>
      </c>
      <c r="G11" s="170">
        <v>0</v>
      </c>
      <c r="H11" s="170">
        <v>14</v>
      </c>
      <c r="I11" s="170">
        <v>0</v>
      </c>
      <c r="J11" s="170">
        <v>5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69">
        <v>0</v>
      </c>
    </row>
    <row r="12" spans="1:19" ht="13.5" customHeight="1" x14ac:dyDescent="0.15">
      <c r="A12" s="469"/>
      <c r="B12" s="481"/>
      <c r="C12" s="476"/>
      <c r="D12" s="172" t="s">
        <v>455</v>
      </c>
      <c r="E12" s="171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69">
        <v>0</v>
      </c>
    </row>
    <row r="13" spans="1:19" ht="13.5" customHeight="1" x14ac:dyDescent="0.15">
      <c r="A13" s="469"/>
      <c r="B13" s="481"/>
      <c r="C13" s="476"/>
      <c r="D13" s="172" t="s">
        <v>480</v>
      </c>
      <c r="E13" s="171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69">
        <v>0</v>
      </c>
    </row>
    <row r="14" spans="1:19" ht="13.5" customHeight="1" x14ac:dyDescent="0.15">
      <c r="A14" s="469"/>
      <c r="B14" s="481"/>
      <c r="C14" s="476"/>
      <c r="D14" s="172" t="s">
        <v>452</v>
      </c>
      <c r="E14" s="171">
        <v>1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1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69">
        <v>0</v>
      </c>
    </row>
    <row r="15" spans="1:19" ht="13.5" customHeight="1" x14ac:dyDescent="0.15">
      <c r="A15" s="469"/>
      <c r="B15" s="481"/>
      <c r="C15" s="477"/>
      <c r="D15" s="172" t="s">
        <v>372</v>
      </c>
      <c r="E15" s="171">
        <v>8</v>
      </c>
      <c r="F15" s="170">
        <v>0</v>
      </c>
      <c r="G15" s="170">
        <v>2</v>
      </c>
      <c r="H15" s="170">
        <v>0</v>
      </c>
      <c r="I15" s="170">
        <v>1</v>
      </c>
      <c r="J15" s="170">
        <v>0</v>
      </c>
      <c r="K15" s="170">
        <v>0</v>
      </c>
      <c r="L15" s="170">
        <v>1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69">
        <v>4</v>
      </c>
    </row>
    <row r="16" spans="1:19" ht="13.5" customHeight="1" x14ac:dyDescent="0.15">
      <c r="A16" s="469"/>
      <c r="B16" s="481"/>
      <c r="C16" s="475" t="s">
        <v>451</v>
      </c>
      <c r="D16" s="172" t="s">
        <v>450</v>
      </c>
      <c r="E16" s="171">
        <v>1</v>
      </c>
      <c r="F16" s="170">
        <v>0</v>
      </c>
      <c r="G16" s="170">
        <v>1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69">
        <v>0</v>
      </c>
    </row>
    <row r="17" spans="1:19" ht="13.5" customHeight="1" x14ac:dyDescent="0.15">
      <c r="A17" s="469"/>
      <c r="B17" s="481"/>
      <c r="C17" s="476"/>
      <c r="D17" s="172" t="s">
        <v>449</v>
      </c>
      <c r="E17" s="171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69">
        <v>0</v>
      </c>
    </row>
    <row r="18" spans="1:19" ht="13.5" customHeight="1" x14ac:dyDescent="0.15">
      <c r="A18" s="469"/>
      <c r="B18" s="481"/>
      <c r="C18" s="477"/>
      <c r="D18" s="172" t="s">
        <v>372</v>
      </c>
      <c r="E18" s="171">
        <v>6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69">
        <v>6</v>
      </c>
    </row>
    <row r="19" spans="1:19" ht="13.5" customHeight="1" x14ac:dyDescent="0.15">
      <c r="A19" s="469"/>
      <c r="B19" s="481"/>
      <c r="C19" s="465" t="s">
        <v>372</v>
      </c>
      <c r="D19" s="466"/>
      <c r="E19" s="171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69">
        <v>0</v>
      </c>
    </row>
    <row r="20" spans="1:19" ht="13.5" customHeight="1" x14ac:dyDescent="0.15">
      <c r="A20" s="467" t="s">
        <v>487</v>
      </c>
      <c r="B20" s="468"/>
      <c r="C20" s="473" t="s">
        <v>405</v>
      </c>
      <c r="D20" s="474"/>
      <c r="E20" s="171">
        <v>83</v>
      </c>
      <c r="F20" s="170">
        <v>7</v>
      </c>
      <c r="G20" s="170">
        <v>9</v>
      </c>
      <c r="H20" s="170">
        <v>5</v>
      </c>
      <c r="I20" s="170">
        <v>3</v>
      </c>
      <c r="J20" s="170">
        <v>35</v>
      </c>
      <c r="K20" s="170">
        <v>3</v>
      </c>
      <c r="L20" s="170">
        <v>4</v>
      </c>
      <c r="M20" s="170">
        <v>0</v>
      </c>
      <c r="N20" s="170">
        <v>1</v>
      </c>
      <c r="O20" s="170">
        <v>0</v>
      </c>
      <c r="P20" s="170">
        <v>1</v>
      </c>
      <c r="Q20" s="170">
        <v>0</v>
      </c>
      <c r="R20" s="170">
        <v>0</v>
      </c>
      <c r="S20" s="169">
        <v>15</v>
      </c>
    </row>
    <row r="21" spans="1:19" ht="13.5" customHeight="1" x14ac:dyDescent="0.15">
      <c r="A21" s="469"/>
      <c r="B21" s="470"/>
      <c r="C21" s="465" t="s">
        <v>486</v>
      </c>
      <c r="D21" s="466"/>
      <c r="E21" s="171">
        <v>2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1</v>
      </c>
      <c r="L21" s="170">
        <v>1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69">
        <v>0</v>
      </c>
    </row>
    <row r="22" spans="1:19" ht="13.5" customHeight="1" x14ac:dyDescent="0.15">
      <c r="A22" s="469"/>
      <c r="B22" s="470"/>
      <c r="C22" s="475" t="s">
        <v>458</v>
      </c>
      <c r="D22" s="172" t="s">
        <v>465</v>
      </c>
      <c r="E22" s="171">
        <v>19</v>
      </c>
      <c r="F22" s="170">
        <v>0</v>
      </c>
      <c r="G22" s="170">
        <v>6</v>
      </c>
      <c r="H22" s="170">
        <v>5</v>
      </c>
      <c r="I22" s="170">
        <v>0</v>
      </c>
      <c r="J22" s="170">
        <v>8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69">
        <v>0</v>
      </c>
    </row>
    <row r="23" spans="1:19" ht="13.5" customHeight="1" x14ac:dyDescent="0.15">
      <c r="A23" s="469"/>
      <c r="B23" s="470"/>
      <c r="C23" s="476"/>
      <c r="D23" s="172" t="s">
        <v>455</v>
      </c>
      <c r="E23" s="171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69">
        <v>0</v>
      </c>
    </row>
    <row r="24" spans="1:19" ht="13.5" customHeight="1" x14ac:dyDescent="0.15">
      <c r="A24" s="469"/>
      <c r="B24" s="470"/>
      <c r="C24" s="476"/>
      <c r="D24" s="172" t="s">
        <v>461</v>
      </c>
      <c r="E24" s="171">
        <v>4</v>
      </c>
      <c r="F24" s="170">
        <v>0</v>
      </c>
      <c r="G24" s="170">
        <v>0</v>
      </c>
      <c r="H24" s="170">
        <v>0</v>
      </c>
      <c r="I24" s="170">
        <v>0</v>
      </c>
      <c r="J24" s="170">
        <v>1</v>
      </c>
      <c r="K24" s="170">
        <v>0</v>
      </c>
      <c r="L24" s="170">
        <v>3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69">
        <v>0</v>
      </c>
    </row>
    <row r="25" spans="1:19" ht="13.5" customHeight="1" x14ac:dyDescent="0.15">
      <c r="A25" s="469"/>
      <c r="B25" s="470"/>
      <c r="C25" s="476"/>
      <c r="D25" s="172" t="s">
        <v>452</v>
      </c>
      <c r="E25" s="171">
        <v>25</v>
      </c>
      <c r="F25" s="170">
        <v>0</v>
      </c>
      <c r="G25" s="170">
        <v>0</v>
      </c>
      <c r="H25" s="170">
        <v>0</v>
      </c>
      <c r="I25" s="170">
        <v>0</v>
      </c>
      <c r="J25" s="170">
        <v>24</v>
      </c>
      <c r="K25" s="170">
        <v>1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69">
        <v>0</v>
      </c>
    </row>
    <row r="26" spans="1:19" ht="13.5" customHeight="1" x14ac:dyDescent="0.15">
      <c r="A26" s="469"/>
      <c r="B26" s="470"/>
      <c r="C26" s="477"/>
      <c r="D26" s="172" t="s">
        <v>372</v>
      </c>
      <c r="E26" s="171">
        <v>21</v>
      </c>
      <c r="F26" s="170">
        <v>2</v>
      </c>
      <c r="G26" s="170">
        <v>3</v>
      </c>
      <c r="H26" s="170">
        <v>0</v>
      </c>
      <c r="I26" s="170">
        <v>1</v>
      </c>
      <c r="J26" s="170">
        <v>0</v>
      </c>
      <c r="K26" s="170">
        <v>1</v>
      </c>
      <c r="L26" s="170">
        <v>0</v>
      </c>
      <c r="M26" s="170">
        <v>0</v>
      </c>
      <c r="N26" s="170">
        <v>1</v>
      </c>
      <c r="O26" s="170">
        <v>0</v>
      </c>
      <c r="P26" s="170">
        <v>1</v>
      </c>
      <c r="Q26" s="170">
        <v>0</v>
      </c>
      <c r="R26" s="170">
        <v>0</v>
      </c>
      <c r="S26" s="169">
        <v>12</v>
      </c>
    </row>
    <row r="27" spans="1:19" ht="13.5" customHeight="1" x14ac:dyDescent="0.15">
      <c r="A27" s="469"/>
      <c r="B27" s="470"/>
      <c r="C27" s="475" t="s">
        <v>451</v>
      </c>
      <c r="D27" s="172" t="s">
        <v>450</v>
      </c>
      <c r="E27" s="171">
        <v>6</v>
      </c>
      <c r="F27" s="170">
        <v>4</v>
      </c>
      <c r="G27" s="170">
        <v>0</v>
      </c>
      <c r="H27" s="170">
        <v>0</v>
      </c>
      <c r="I27" s="170">
        <v>2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69">
        <v>0</v>
      </c>
    </row>
    <row r="28" spans="1:19" ht="13.5" customHeight="1" x14ac:dyDescent="0.15">
      <c r="A28" s="469"/>
      <c r="B28" s="470"/>
      <c r="C28" s="476"/>
      <c r="D28" s="172" t="s">
        <v>449</v>
      </c>
      <c r="E28" s="171">
        <v>2</v>
      </c>
      <c r="F28" s="170">
        <v>1</v>
      </c>
      <c r="G28" s="170">
        <v>0</v>
      </c>
      <c r="H28" s="170">
        <v>0</v>
      </c>
      <c r="I28" s="170">
        <v>0</v>
      </c>
      <c r="J28" s="170">
        <v>1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69">
        <v>0</v>
      </c>
    </row>
    <row r="29" spans="1:19" ht="13.5" customHeight="1" x14ac:dyDescent="0.15">
      <c r="A29" s="469"/>
      <c r="B29" s="470"/>
      <c r="C29" s="477"/>
      <c r="D29" s="172" t="s">
        <v>372</v>
      </c>
      <c r="E29" s="171">
        <v>1</v>
      </c>
      <c r="F29" s="170">
        <v>0</v>
      </c>
      <c r="G29" s="170">
        <v>0</v>
      </c>
      <c r="H29" s="170">
        <v>0</v>
      </c>
      <c r="I29" s="170">
        <v>0</v>
      </c>
      <c r="J29" s="170">
        <v>1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69">
        <v>0</v>
      </c>
    </row>
    <row r="30" spans="1:19" ht="13.5" customHeight="1" x14ac:dyDescent="0.15">
      <c r="A30" s="482"/>
      <c r="B30" s="505"/>
      <c r="C30" s="491" t="s">
        <v>372</v>
      </c>
      <c r="D30" s="492"/>
      <c r="E30" s="171">
        <v>3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69">
        <v>3</v>
      </c>
    </row>
    <row r="31" spans="1:19" ht="13.5" customHeight="1" x14ac:dyDescent="0.15">
      <c r="A31" s="467" t="s">
        <v>485</v>
      </c>
      <c r="B31" s="480"/>
      <c r="C31" s="484" t="s">
        <v>405</v>
      </c>
      <c r="D31" s="483"/>
      <c r="E31" s="171">
        <v>48</v>
      </c>
      <c r="F31" s="170">
        <v>0</v>
      </c>
      <c r="G31" s="170">
        <v>0</v>
      </c>
      <c r="H31" s="170">
        <v>1</v>
      </c>
      <c r="I31" s="170">
        <v>4</v>
      </c>
      <c r="J31" s="170">
        <v>25</v>
      </c>
      <c r="K31" s="170">
        <v>1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5</v>
      </c>
      <c r="R31" s="170">
        <v>0</v>
      </c>
      <c r="S31" s="169">
        <v>12</v>
      </c>
    </row>
    <row r="32" spans="1:19" ht="13.5" customHeight="1" x14ac:dyDescent="0.15">
      <c r="A32" s="469"/>
      <c r="B32" s="481"/>
      <c r="C32" s="465" t="s">
        <v>464</v>
      </c>
      <c r="D32" s="466"/>
      <c r="E32" s="171">
        <v>1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69">
        <v>1</v>
      </c>
    </row>
    <row r="33" spans="1:19" ht="13.5" customHeight="1" x14ac:dyDescent="0.15">
      <c r="A33" s="469"/>
      <c r="B33" s="481"/>
      <c r="C33" s="475" t="s">
        <v>458</v>
      </c>
      <c r="D33" s="172" t="s">
        <v>456</v>
      </c>
      <c r="E33" s="171">
        <v>6</v>
      </c>
      <c r="F33" s="170">
        <v>0</v>
      </c>
      <c r="G33" s="170">
        <v>0</v>
      </c>
      <c r="H33" s="170">
        <v>1</v>
      </c>
      <c r="I33" s="170">
        <v>0</v>
      </c>
      <c r="J33" s="170">
        <v>5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69">
        <v>0</v>
      </c>
    </row>
    <row r="34" spans="1:19" ht="13.5" customHeight="1" x14ac:dyDescent="0.15">
      <c r="A34" s="469"/>
      <c r="B34" s="481"/>
      <c r="C34" s="476"/>
      <c r="D34" s="172" t="s">
        <v>455</v>
      </c>
      <c r="E34" s="171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69">
        <v>0</v>
      </c>
    </row>
    <row r="35" spans="1:19" ht="13.5" customHeight="1" x14ac:dyDescent="0.15">
      <c r="A35" s="469"/>
      <c r="B35" s="481"/>
      <c r="C35" s="476"/>
      <c r="D35" s="172" t="s">
        <v>484</v>
      </c>
      <c r="E35" s="171">
        <v>3</v>
      </c>
      <c r="F35" s="170">
        <v>0</v>
      </c>
      <c r="G35" s="170">
        <v>0</v>
      </c>
      <c r="H35" s="170">
        <v>0</v>
      </c>
      <c r="I35" s="170">
        <v>0</v>
      </c>
      <c r="J35" s="170">
        <v>3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69">
        <v>0</v>
      </c>
    </row>
    <row r="36" spans="1:19" ht="13.5" customHeight="1" x14ac:dyDescent="0.15">
      <c r="A36" s="469"/>
      <c r="B36" s="481"/>
      <c r="C36" s="476"/>
      <c r="D36" s="172" t="s">
        <v>452</v>
      </c>
      <c r="E36" s="171">
        <v>13</v>
      </c>
      <c r="F36" s="170">
        <v>0</v>
      </c>
      <c r="G36" s="170">
        <v>0</v>
      </c>
      <c r="H36" s="170">
        <v>0</v>
      </c>
      <c r="I36" s="170">
        <v>0</v>
      </c>
      <c r="J36" s="170">
        <v>13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69">
        <v>0</v>
      </c>
    </row>
    <row r="37" spans="1:19" ht="13.5" customHeight="1" x14ac:dyDescent="0.15">
      <c r="A37" s="469"/>
      <c r="B37" s="481"/>
      <c r="C37" s="477"/>
      <c r="D37" s="172" t="s">
        <v>372</v>
      </c>
      <c r="E37" s="171">
        <v>6</v>
      </c>
      <c r="F37" s="170">
        <v>0</v>
      </c>
      <c r="G37" s="170">
        <v>0</v>
      </c>
      <c r="H37" s="170">
        <v>0</v>
      </c>
      <c r="I37" s="170">
        <v>0</v>
      </c>
      <c r="J37" s="170">
        <v>2</v>
      </c>
      <c r="K37" s="170">
        <v>1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1</v>
      </c>
      <c r="R37" s="170">
        <v>0</v>
      </c>
      <c r="S37" s="169">
        <v>2</v>
      </c>
    </row>
    <row r="38" spans="1:19" ht="13.5" customHeight="1" x14ac:dyDescent="0.15">
      <c r="A38" s="469"/>
      <c r="B38" s="481"/>
      <c r="C38" s="475" t="s">
        <v>451</v>
      </c>
      <c r="D38" s="172" t="s">
        <v>450</v>
      </c>
      <c r="E38" s="171">
        <v>9</v>
      </c>
      <c r="F38" s="170">
        <v>0</v>
      </c>
      <c r="G38" s="170">
        <v>0</v>
      </c>
      <c r="H38" s="170">
        <v>0</v>
      </c>
      <c r="I38" s="170">
        <v>3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2</v>
      </c>
      <c r="R38" s="170">
        <v>0</v>
      </c>
      <c r="S38" s="169">
        <v>4</v>
      </c>
    </row>
    <row r="39" spans="1:19" ht="13.5" customHeight="1" x14ac:dyDescent="0.15">
      <c r="A39" s="469"/>
      <c r="B39" s="481"/>
      <c r="C39" s="476"/>
      <c r="D39" s="172" t="s">
        <v>449</v>
      </c>
      <c r="E39" s="171">
        <v>5</v>
      </c>
      <c r="F39" s="170">
        <v>0</v>
      </c>
      <c r="G39" s="170">
        <v>0</v>
      </c>
      <c r="H39" s="170">
        <v>0</v>
      </c>
      <c r="I39" s="170">
        <v>1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69">
        <v>4</v>
      </c>
    </row>
    <row r="40" spans="1:19" ht="13.5" customHeight="1" x14ac:dyDescent="0.15">
      <c r="A40" s="469"/>
      <c r="B40" s="481"/>
      <c r="C40" s="477"/>
      <c r="D40" s="172" t="s">
        <v>372</v>
      </c>
      <c r="E40" s="171">
        <v>2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1</v>
      </c>
      <c r="R40" s="170">
        <v>0</v>
      </c>
      <c r="S40" s="169">
        <v>1</v>
      </c>
    </row>
    <row r="41" spans="1:19" ht="13.5" customHeight="1" x14ac:dyDescent="0.15">
      <c r="A41" s="482"/>
      <c r="B41" s="483"/>
      <c r="C41" s="465" t="s">
        <v>372</v>
      </c>
      <c r="D41" s="466"/>
      <c r="E41" s="171">
        <v>3</v>
      </c>
      <c r="F41" s="170">
        <v>0</v>
      </c>
      <c r="G41" s="170">
        <v>0</v>
      </c>
      <c r="H41" s="170">
        <v>0</v>
      </c>
      <c r="I41" s="170">
        <v>0</v>
      </c>
      <c r="J41" s="170">
        <v>2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1</v>
      </c>
      <c r="R41" s="170">
        <v>0</v>
      </c>
      <c r="S41" s="169">
        <v>0</v>
      </c>
    </row>
    <row r="42" spans="1:19" ht="13.5" customHeight="1" x14ac:dyDescent="0.15">
      <c r="A42" s="467" t="s">
        <v>483</v>
      </c>
      <c r="B42" s="480"/>
      <c r="C42" s="473" t="s">
        <v>405</v>
      </c>
      <c r="D42" s="474"/>
      <c r="E42" s="171">
        <v>35</v>
      </c>
      <c r="F42" s="170">
        <v>5</v>
      </c>
      <c r="G42" s="170">
        <v>0</v>
      </c>
      <c r="H42" s="170">
        <v>1</v>
      </c>
      <c r="I42" s="170">
        <v>1</v>
      </c>
      <c r="J42" s="170">
        <v>2</v>
      </c>
      <c r="K42" s="170">
        <v>9</v>
      </c>
      <c r="L42" s="170">
        <v>10</v>
      </c>
      <c r="M42" s="170">
        <v>0</v>
      </c>
      <c r="N42" s="170">
        <v>0</v>
      </c>
      <c r="O42" s="170">
        <v>0</v>
      </c>
      <c r="P42" s="170">
        <v>0</v>
      </c>
      <c r="Q42" s="170">
        <v>1</v>
      </c>
      <c r="R42" s="170">
        <v>0</v>
      </c>
      <c r="S42" s="169">
        <v>6</v>
      </c>
    </row>
    <row r="43" spans="1:19" ht="13.5" customHeight="1" x14ac:dyDescent="0.15">
      <c r="A43" s="469"/>
      <c r="B43" s="481"/>
      <c r="C43" s="465" t="s">
        <v>464</v>
      </c>
      <c r="D43" s="466"/>
      <c r="E43" s="171">
        <v>2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1</v>
      </c>
      <c r="L43" s="170">
        <v>1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69">
        <v>0</v>
      </c>
    </row>
    <row r="44" spans="1:19" ht="13.5" customHeight="1" x14ac:dyDescent="0.15">
      <c r="A44" s="469"/>
      <c r="B44" s="481"/>
      <c r="C44" s="475" t="s">
        <v>458</v>
      </c>
      <c r="D44" s="172" t="s">
        <v>465</v>
      </c>
      <c r="E44" s="171">
        <v>1</v>
      </c>
      <c r="F44" s="170">
        <v>0</v>
      </c>
      <c r="G44" s="170">
        <v>0</v>
      </c>
      <c r="H44" s="170">
        <v>1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</v>
      </c>
      <c r="S44" s="169">
        <v>0</v>
      </c>
    </row>
    <row r="45" spans="1:19" ht="13.5" customHeight="1" x14ac:dyDescent="0.15">
      <c r="A45" s="469"/>
      <c r="B45" s="481"/>
      <c r="C45" s="476"/>
      <c r="D45" s="172" t="s">
        <v>455</v>
      </c>
      <c r="E45" s="171">
        <v>2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2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69">
        <v>0</v>
      </c>
    </row>
    <row r="46" spans="1:19" ht="13.5" customHeight="1" x14ac:dyDescent="0.15">
      <c r="A46" s="469"/>
      <c r="B46" s="481"/>
      <c r="C46" s="476"/>
      <c r="D46" s="172" t="s">
        <v>461</v>
      </c>
      <c r="E46" s="171">
        <v>6</v>
      </c>
      <c r="F46" s="170">
        <v>0</v>
      </c>
      <c r="G46" s="170">
        <v>0</v>
      </c>
      <c r="H46" s="170">
        <v>0</v>
      </c>
      <c r="I46" s="170">
        <v>0</v>
      </c>
      <c r="J46" s="170">
        <v>1</v>
      </c>
      <c r="K46" s="170">
        <v>0</v>
      </c>
      <c r="L46" s="170">
        <v>5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69">
        <v>0</v>
      </c>
    </row>
    <row r="47" spans="1:19" ht="13.5" customHeight="1" x14ac:dyDescent="0.15">
      <c r="A47" s="469"/>
      <c r="B47" s="481"/>
      <c r="C47" s="476"/>
      <c r="D47" s="172" t="s">
        <v>452</v>
      </c>
      <c r="E47" s="171">
        <v>1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1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69">
        <v>0</v>
      </c>
    </row>
    <row r="48" spans="1:19" ht="13.5" customHeight="1" x14ac:dyDescent="0.15">
      <c r="A48" s="469"/>
      <c r="B48" s="481"/>
      <c r="C48" s="477"/>
      <c r="D48" s="172" t="s">
        <v>372</v>
      </c>
      <c r="E48" s="171">
        <v>22</v>
      </c>
      <c r="F48" s="170">
        <v>5</v>
      </c>
      <c r="G48" s="170">
        <v>0</v>
      </c>
      <c r="H48" s="170">
        <v>0</v>
      </c>
      <c r="I48" s="170">
        <v>1</v>
      </c>
      <c r="J48" s="170">
        <v>1</v>
      </c>
      <c r="K48" s="170">
        <v>6</v>
      </c>
      <c r="L48" s="170">
        <v>3</v>
      </c>
      <c r="M48" s="170">
        <v>0</v>
      </c>
      <c r="N48" s="170">
        <v>0</v>
      </c>
      <c r="O48" s="170">
        <v>0</v>
      </c>
      <c r="P48" s="170">
        <v>0</v>
      </c>
      <c r="Q48" s="170">
        <v>1</v>
      </c>
      <c r="R48" s="170">
        <v>0</v>
      </c>
      <c r="S48" s="169">
        <v>5</v>
      </c>
    </row>
    <row r="49" spans="1:19" ht="13.5" customHeight="1" x14ac:dyDescent="0.15">
      <c r="A49" s="469"/>
      <c r="B49" s="481"/>
      <c r="C49" s="475" t="s">
        <v>451</v>
      </c>
      <c r="D49" s="172" t="s">
        <v>450</v>
      </c>
      <c r="E49" s="171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69">
        <v>0</v>
      </c>
    </row>
    <row r="50" spans="1:19" ht="13.5" customHeight="1" x14ac:dyDescent="0.15">
      <c r="A50" s="469"/>
      <c r="B50" s="481"/>
      <c r="C50" s="476"/>
      <c r="D50" s="172" t="s">
        <v>449</v>
      </c>
      <c r="E50" s="171">
        <v>1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69">
        <v>1</v>
      </c>
    </row>
    <row r="51" spans="1:19" ht="13.5" customHeight="1" x14ac:dyDescent="0.15">
      <c r="A51" s="469"/>
      <c r="B51" s="481"/>
      <c r="C51" s="477"/>
      <c r="D51" s="172" t="s">
        <v>372</v>
      </c>
      <c r="E51" s="171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69">
        <v>0</v>
      </c>
    </row>
    <row r="52" spans="1:19" ht="13.5" customHeight="1" x14ac:dyDescent="0.15">
      <c r="A52" s="482"/>
      <c r="B52" s="483"/>
      <c r="C52" s="491" t="s">
        <v>372</v>
      </c>
      <c r="D52" s="492"/>
      <c r="E52" s="171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69">
        <v>0</v>
      </c>
    </row>
    <row r="53" spans="1:19" ht="13.5" customHeight="1" x14ac:dyDescent="0.15">
      <c r="A53" s="467" t="s">
        <v>482</v>
      </c>
      <c r="B53" s="480"/>
      <c r="C53" s="484" t="s">
        <v>405</v>
      </c>
      <c r="D53" s="483"/>
      <c r="E53" s="171">
        <v>24</v>
      </c>
      <c r="F53" s="170">
        <v>1</v>
      </c>
      <c r="G53" s="170">
        <v>6</v>
      </c>
      <c r="H53" s="170">
        <v>2</v>
      </c>
      <c r="I53" s="170">
        <v>10</v>
      </c>
      <c r="J53" s="170">
        <v>1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1</v>
      </c>
      <c r="R53" s="170">
        <v>0</v>
      </c>
      <c r="S53" s="169">
        <v>3</v>
      </c>
    </row>
    <row r="54" spans="1:19" ht="13.5" customHeight="1" x14ac:dyDescent="0.15">
      <c r="A54" s="469"/>
      <c r="B54" s="481"/>
      <c r="C54" s="465" t="s">
        <v>481</v>
      </c>
      <c r="D54" s="466"/>
      <c r="E54" s="171">
        <v>2</v>
      </c>
      <c r="F54" s="170">
        <v>0</v>
      </c>
      <c r="G54" s="170">
        <v>0</v>
      </c>
      <c r="H54" s="170">
        <v>0</v>
      </c>
      <c r="I54" s="170">
        <v>1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1</v>
      </c>
      <c r="R54" s="170">
        <v>0</v>
      </c>
      <c r="S54" s="169">
        <v>0</v>
      </c>
    </row>
    <row r="55" spans="1:19" ht="13.5" customHeight="1" x14ac:dyDescent="0.15">
      <c r="A55" s="469"/>
      <c r="B55" s="481"/>
      <c r="C55" s="475" t="s">
        <v>458</v>
      </c>
      <c r="D55" s="172" t="s">
        <v>457</v>
      </c>
      <c r="E55" s="171">
        <v>4</v>
      </c>
      <c r="F55" s="170">
        <v>0</v>
      </c>
      <c r="G55" s="170">
        <v>1</v>
      </c>
      <c r="H55" s="170">
        <v>2</v>
      </c>
      <c r="I55" s="170">
        <v>1</v>
      </c>
      <c r="J55" s="170">
        <v>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69">
        <v>0</v>
      </c>
    </row>
    <row r="56" spans="1:19" ht="13.5" customHeight="1" x14ac:dyDescent="0.15">
      <c r="A56" s="469"/>
      <c r="B56" s="481"/>
      <c r="C56" s="476"/>
      <c r="D56" s="172" t="s">
        <v>455</v>
      </c>
      <c r="E56" s="171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0</v>
      </c>
      <c r="P56" s="170">
        <v>0</v>
      </c>
      <c r="Q56" s="170">
        <v>0</v>
      </c>
      <c r="R56" s="170">
        <v>0</v>
      </c>
      <c r="S56" s="169">
        <v>0</v>
      </c>
    </row>
    <row r="57" spans="1:19" ht="13.5" customHeight="1" x14ac:dyDescent="0.15">
      <c r="A57" s="469"/>
      <c r="B57" s="481"/>
      <c r="C57" s="476"/>
      <c r="D57" s="172" t="s">
        <v>480</v>
      </c>
      <c r="E57" s="171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70">
        <v>0</v>
      </c>
      <c r="O57" s="170">
        <v>0</v>
      </c>
      <c r="P57" s="170">
        <v>0</v>
      </c>
      <c r="Q57" s="170">
        <v>0</v>
      </c>
      <c r="R57" s="170">
        <v>0</v>
      </c>
      <c r="S57" s="169">
        <v>0</v>
      </c>
    </row>
    <row r="58" spans="1:19" ht="13.5" customHeight="1" x14ac:dyDescent="0.15">
      <c r="A58" s="469"/>
      <c r="B58" s="481"/>
      <c r="C58" s="476"/>
      <c r="D58" s="172" t="s">
        <v>452</v>
      </c>
      <c r="E58" s="171">
        <v>1</v>
      </c>
      <c r="F58" s="170">
        <v>0</v>
      </c>
      <c r="G58" s="170">
        <v>0</v>
      </c>
      <c r="H58" s="170">
        <v>0</v>
      </c>
      <c r="I58" s="170">
        <v>0</v>
      </c>
      <c r="J58" s="170">
        <v>1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69">
        <v>0</v>
      </c>
    </row>
    <row r="59" spans="1:19" ht="13.5" customHeight="1" x14ac:dyDescent="0.15">
      <c r="A59" s="469"/>
      <c r="B59" s="481"/>
      <c r="C59" s="477"/>
      <c r="D59" s="172" t="s">
        <v>372</v>
      </c>
      <c r="E59" s="171">
        <v>6</v>
      </c>
      <c r="F59" s="170">
        <v>1</v>
      </c>
      <c r="G59" s="170">
        <v>3</v>
      </c>
      <c r="H59" s="170">
        <v>0</v>
      </c>
      <c r="I59" s="170">
        <v>1</v>
      </c>
      <c r="J59" s="170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0</v>
      </c>
      <c r="P59" s="170">
        <v>0</v>
      </c>
      <c r="Q59" s="170">
        <v>0</v>
      </c>
      <c r="R59" s="170">
        <v>0</v>
      </c>
      <c r="S59" s="169">
        <v>1</v>
      </c>
    </row>
    <row r="60" spans="1:19" ht="13.5" customHeight="1" x14ac:dyDescent="0.15">
      <c r="A60" s="469"/>
      <c r="B60" s="481"/>
      <c r="C60" s="475" t="s">
        <v>451</v>
      </c>
      <c r="D60" s="172" t="s">
        <v>450</v>
      </c>
      <c r="E60" s="171">
        <v>6</v>
      </c>
      <c r="F60" s="170">
        <v>0</v>
      </c>
      <c r="G60" s="170">
        <v>2</v>
      </c>
      <c r="H60" s="170">
        <v>0</v>
      </c>
      <c r="I60" s="170">
        <v>4</v>
      </c>
      <c r="J60" s="170">
        <v>0</v>
      </c>
      <c r="K60" s="170">
        <v>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69">
        <v>0</v>
      </c>
    </row>
    <row r="61" spans="1:19" ht="13.5" customHeight="1" x14ac:dyDescent="0.15">
      <c r="A61" s="469"/>
      <c r="B61" s="481"/>
      <c r="C61" s="476"/>
      <c r="D61" s="172" t="s">
        <v>449</v>
      </c>
      <c r="E61" s="171">
        <v>3</v>
      </c>
      <c r="F61" s="170">
        <v>0</v>
      </c>
      <c r="G61" s="170">
        <v>0</v>
      </c>
      <c r="H61" s="170">
        <v>0</v>
      </c>
      <c r="I61" s="170">
        <v>2</v>
      </c>
      <c r="J61" s="170">
        <v>0</v>
      </c>
      <c r="K61" s="170">
        <v>0</v>
      </c>
      <c r="L61" s="170">
        <v>0</v>
      </c>
      <c r="M61" s="170">
        <v>0</v>
      </c>
      <c r="N61" s="170">
        <v>0</v>
      </c>
      <c r="O61" s="170">
        <v>0</v>
      </c>
      <c r="P61" s="170">
        <v>0</v>
      </c>
      <c r="Q61" s="170">
        <v>0</v>
      </c>
      <c r="R61" s="170">
        <v>0</v>
      </c>
      <c r="S61" s="169">
        <v>1</v>
      </c>
    </row>
    <row r="62" spans="1:19" ht="13.5" customHeight="1" x14ac:dyDescent="0.15">
      <c r="A62" s="469"/>
      <c r="B62" s="481"/>
      <c r="C62" s="477"/>
      <c r="D62" s="172" t="s">
        <v>372</v>
      </c>
      <c r="E62" s="171">
        <v>1</v>
      </c>
      <c r="F62" s="170">
        <v>0</v>
      </c>
      <c r="G62" s="170">
        <v>0</v>
      </c>
      <c r="H62" s="170">
        <v>0</v>
      </c>
      <c r="I62" s="170">
        <v>1</v>
      </c>
      <c r="J62" s="170">
        <v>0</v>
      </c>
      <c r="K62" s="170">
        <v>0</v>
      </c>
      <c r="L62" s="170">
        <v>0</v>
      </c>
      <c r="M62" s="170">
        <v>0</v>
      </c>
      <c r="N62" s="170">
        <v>0</v>
      </c>
      <c r="O62" s="170">
        <v>0</v>
      </c>
      <c r="P62" s="170">
        <v>0</v>
      </c>
      <c r="Q62" s="170">
        <v>0</v>
      </c>
      <c r="R62" s="170">
        <v>0</v>
      </c>
      <c r="S62" s="169">
        <v>0</v>
      </c>
    </row>
    <row r="63" spans="1:19" ht="13.5" customHeight="1" thickBot="1" x14ac:dyDescent="0.2">
      <c r="A63" s="471"/>
      <c r="B63" s="504"/>
      <c r="C63" s="478" t="s">
        <v>372</v>
      </c>
      <c r="D63" s="479"/>
      <c r="E63" s="168">
        <v>1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6">
        <v>1</v>
      </c>
    </row>
  </sheetData>
  <mergeCells count="49">
    <mergeCell ref="S5:S8"/>
    <mergeCell ref="F7:F8"/>
    <mergeCell ref="G7:G8"/>
    <mergeCell ref="H7:H8"/>
    <mergeCell ref="I7:I8"/>
    <mergeCell ref="F5:I6"/>
    <mergeCell ref="R5:R8"/>
    <mergeCell ref="Q5:Q8"/>
    <mergeCell ref="J7:J8"/>
    <mergeCell ref="J5:M6"/>
    <mergeCell ref="P5:P8"/>
    <mergeCell ref="M7:M8"/>
    <mergeCell ref="K7:K8"/>
    <mergeCell ref="L7:L8"/>
    <mergeCell ref="N5:N8"/>
    <mergeCell ref="O5:O8"/>
    <mergeCell ref="C10:D10"/>
    <mergeCell ref="A20:B30"/>
    <mergeCell ref="C20:D20"/>
    <mergeCell ref="C22:C26"/>
    <mergeCell ref="C27:C29"/>
    <mergeCell ref="C30:D30"/>
    <mergeCell ref="E5:E8"/>
    <mergeCell ref="A8:D8"/>
    <mergeCell ref="A5:D5"/>
    <mergeCell ref="C44:C48"/>
    <mergeCell ref="C32:D32"/>
    <mergeCell ref="A31:B41"/>
    <mergeCell ref="C31:D31"/>
    <mergeCell ref="C33:C37"/>
    <mergeCell ref="C11:C15"/>
    <mergeCell ref="C16:C18"/>
    <mergeCell ref="C38:C40"/>
    <mergeCell ref="C41:D41"/>
    <mergeCell ref="A9:B19"/>
    <mergeCell ref="C9:D9"/>
    <mergeCell ref="C21:D21"/>
    <mergeCell ref="C19:D19"/>
    <mergeCell ref="C52:D52"/>
    <mergeCell ref="A53:B63"/>
    <mergeCell ref="C53:D53"/>
    <mergeCell ref="C55:C59"/>
    <mergeCell ref="C60:C62"/>
    <mergeCell ref="C63:D63"/>
    <mergeCell ref="C54:D54"/>
    <mergeCell ref="A42:B52"/>
    <mergeCell ref="C42:D42"/>
    <mergeCell ref="C49:C51"/>
    <mergeCell ref="C43:D43"/>
  </mergeCells>
  <phoneticPr fontId="10"/>
  <pageMargins left="0.78740157480314965" right="0.43307086614173229" top="0.98425196850393704" bottom="0.47244094488188981" header="0.51181102362204722" footer="0.11811023622047245"/>
  <pageSetup paperSize="9" scale="61" firstPageNumber="87" orientation="landscape" useFirstPageNumber="1" r:id="rId1"/>
  <headerFooter alignWithMargins="0">
    <oddFooter>&amp;C&amp;"ＭＳ Ｐ明朝,標準"-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S52"/>
  <sheetViews>
    <sheetView showZeros="0" zoomScale="85" zoomScaleNormal="85" workbookViewId="0">
      <selection activeCell="K56" sqref="K56"/>
    </sheetView>
  </sheetViews>
  <sheetFormatPr defaultColWidth="10.625" defaultRowHeight="13.5" x14ac:dyDescent="0.15"/>
  <cols>
    <col min="1" max="1" width="3.75" style="164" customWidth="1"/>
    <col min="2" max="2" width="7.625" style="164" customWidth="1"/>
    <col min="3" max="3" width="6.625" style="164" customWidth="1"/>
    <col min="4" max="4" width="13.875" style="164" customWidth="1"/>
    <col min="5" max="5" width="10.25" style="165" customWidth="1"/>
    <col min="6" max="6" width="9.125" style="165" customWidth="1"/>
    <col min="7" max="7" width="9.75" style="165" customWidth="1"/>
    <col min="8" max="8" width="9.5" style="165" customWidth="1"/>
    <col min="9" max="9" width="9" style="165" customWidth="1"/>
    <col min="10" max="10" width="8.75" style="165" customWidth="1"/>
    <col min="11" max="11" width="10.625" style="165" customWidth="1"/>
    <col min="12" max="13" width="9" style="165" customWidth="1"/>
    <col min="14" max="14" width="10.625" style="165" customWidth="1"/>
    <col min="15" max="15" width="9.125" style="165" customWidth="1"/>
    <col min="16" max="16" width="10.625" style="165" customWidth="1"/>
    <col min="17" max="17" width="10" style="165" customWidth="1"/>
    <col min="18" max="18" width="9.75" style="165" customWidth="1"/>
    <col min="19" max="19" width="10.25" style="165" customWidth="1"/>
    <col min="20" max="16384" width="10.625" style="164"/>
  </cols>
  <sheetData>
    <row r="1" spans="1:19" x14ac:dyDescent="0.15">
      <c r="B1" s="181" t="s">
        <v>496</v>
      </c>
      <c r="E1" s="182"/>
      <c r="F1" s="181"/>
    </row>
    <row r="2" spans="1:19" x14ac:dyDescent="0.15"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9" ht="7.5" customHeight="1" x14ac:dyDescent="0.15"/>
    <row r="4" spans="1:19" ht="7.5" customHeight="1" thickBot="1" x14ac:dyDescent="0.2"/>
    <row r="5" spans="1:19" s="179" customFormat="1" ht="12" customHeight="1" x14ac:dyDescent="0.15">
      <c r="A5" s="489"/>
      <c r="B5" s="490"/>
      <c r="C5" s="490"/>
      <c r="D5" s="490"/>
      <c r="E5" s="506" t="s">
        <v>433</v>
      </c>
      <c r="F5" s="497" t="s">
        <v>478</v>
      </c>
      <c r="G5" s="498"/>
      <c r="H5" s="498"/>
      <c r="I5" s="499"/>
      <c r="J5" s="497" t="s">
        <v>477</v>
      </c>
      <c r="K5" s="498"/>
      <c r="L5" s="498"/>
      <c r="M5" s="499"/>
      <c r="N5" s="503" t="s">
        <v>476</v>
      </c>
      <c r="O5" s="503" t="s">
        <v>489</v>
      </c>
      <c r="P5" s="503" t="s">
        <v>474</v>
      </c>
      <c r="Q5" s="503" t="s">
        <v>473</v>
      </c>
      <c r="R5" s="503" t="s">
        <v>472</v>
      </c>
      <c r="S5" s="493" t="s">
        <v>372</v>
      </c>
    </row>
    <row r="6" spans="1:19" s="179" customFormat="1" ht="12" customHeight="1" x14ac:dyDescent="0.15">
      <c r="A6" s="180"/>
      <c r="E6" s="507"/>
      <c r="F6" s="500"/>
      <c r="G6" s="501"/>
      <c r="H6" s="501"/>
      <c r="I6" s="502"/>
      <c r="J6" s="500"/>
      <c r="K6" s="501"/>
      <c r="L6" s="501"/>
      <c r="M6" s="502"/>
      <c r="N6" s="496"/>
      <c r="O6" s="496"/>
      <c r="P6" s="496"/>
      <c r="Q6" s="496"/>
      <c r="R6" s="496"/>
      <c r="S6" s="494"/>
    </row>
    <row r="7" spans="1:19" s="179" customFormat="1" ht="12" customHeight="1" x14ac:dyDescent="0.15">
      <c r="A7" s="180"/>
      <c r="E7" s="507"/>
      <c r="F7" s="495" t="s">
        <v>471</v>
      </c>
      <c r="G7" s="496" t="s">
        <v>470</v>
      </c>
      <c r="H7" s="496" t="s">
        <v>469</v>
      </c>
      <c r="I7" s="496" t="s">
        <v>372</v>
      </c>
      <c r="J7" s="495" t="s">
        <v>468</v>
      </c>
      <c r="K7" s="496" t="s">
        <v>495</v>
      </c>
      <c r="L7" s="496" t="s">
        <v>466</v>
      </c>
      <c r="M7" s="496" t="s">
        <v>372</v>
      </c>
      <c r="N7" s="496"/>
      <c r="O7" s="496"/>
      <c r="P7" s="496"/>
      <c r="Q7" s="496"/>
      <c r="R7" s="496"/>
      <c r="S7" s="494"/>
    </row>
    <row r="8" spans="1:19" s="179" customFormat="1" ht="12" customHeight="1" thickBot="1" x14ac:dyDescent="0.2">
      <c r="A8" s="487"/>
      <c r="B8" s="488"/>
      <c r="C8" s="488"/>
      <c r="D8" s="488"/>
      <c r="E8" s="508"/>
      <c r="F8" s="510"/>
      <c r="G8" s="509"/>
      <c r="H8" s="509"/>
      <c r="I8" s="509"/>
      <c r="J8" s="510"/>
      <c r="K8" s="509"/>
      <c r="L8" s="509"/>
      <c r="M8" s="509"/>
      <c r="N8" s="509"/>
      <c r="O8" s="509"/>
      <c r="P8" s="509"/>
      <c r="Q8" s="509"/>
      <c r="R8" s="509"/>
      <c r="S8" s="511"/>
    </row>
    <row r="9" spans="1:19" x14ac:dyDescent="0.15">
      <c r="A9" s="469" t="s">
        <v>494</v>
      </c>
      <c r="B9" s="481"/>
      <c r="C9" s="484" t="s">
        <v>405</v>
      </c>
      <c r="D9" s="483"/>
      <c r="E9" s="178">
        <v>1</v>
      </c>
      <c r="F9" s="177">
        <v>1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6">
        <v>0</v>
      </c>
    </row>
    <row r="10" spans="1:19" x14ac:dyDescent="0.15">
      <c r="A10" s="469"/>
      <c r="B10" s="481"/>
      <c r="C10" s="465" t="s">
        <v>486</v>
      </c>
      <c r="D10" s="466"/>
      <c r="E10" s="175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3">
        <v>0</v>
      </c>
    </row>
    <row r="11" spans="1:19" ht="13.5" customHeight="1" x14ac:dyDescent="0.15">
      <c r="A11" s="469"/>
      <c r="B11" s="481"/>
      <c r="C11" s="475" t="s">
        <v>458</v>
      </c>
      <c r="D11" s="172" t="s">
        <v>457</v>
      </c>
      <c r="E11" s="171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69">
        <v>0</v>
      </c>
    </row>
    <row r="12" spans="1:19" x14ac:dyDescent="0.15">
      <c r="A12" s="469"/>
      <c r="B12" s="481"/>
      <c r="C12" s="476"/>
      <c r="D12" s="172" t="s">
        <v>455</v>
      </c>
      <c r="E12" s="171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69">
        <v>0</v>
      </c>
    </row>
    <row r="13" spans="1:19" x14ac:dyDescent="0.15">
      <c r="A13" s="469"/>
      <c r="B13" s="481"/>
      <c r="C13" s="476"/>
      <c r="D13" s="172" t="s">
        <v>480</v>
      </c>
      <c r="E13" s="171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69">
        <v>0</v>
      </c>
    </row>
    <row r="14" spans="1:19" x14ac:dyDescent="0.15">
      <c r="A14" s="469"/>
      <c r="B14" s="481"/>
      <c r="C14" s="476"/>
      <c r="D14" s="172" t="s">
        <v>452</v>
      </c>
      <c r="E14" s="171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69">
        <v>0</v>
      </c>
    </row>
    <row r="15" spans="1:19" x14ac:dyDescent="0.15">
      <c r="A15" s="469"/>
      <c r="B15" s="481"/>
      <c r="C15" s="477"/>
      <c r="D15" s="172" t="s">
        <v>372</v>
      </c>
      <c r="E15" s="171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69">
        <v>0</v>
      </c>
    </row>
    <row r="16" spans="1:19" ht="13.5" customHeight="1" x14ac:dyDescent="0.15">
      <c r="A16" s="469"/>
      <c r="B16" s="481"/>
      <c r="C16" s="475" t="s">
        <v>451</v>
      </c>
      <c r="D16" s="172" t="s">
        <v>450</v>
      </c>
      <c r="E16" s="171">
        <v>1</v>
      </c>
      <c r="F16" s="170">
        <v>1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69">
        <v>0</v>
      </c>
    </row>
    <row r="17" spans="1:19" x14ac:dyDescent="0.15">
      <c r="A17" s="469"/>
      <c r="B17" s="481"/>
      <c r="C17" s="476"/>
      <c r="D17" s="172" t="s">
        <v>449</v>
      </c>
      <c r="E17" s="171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69">
        <v>0</v>
      </c>
    </row>
    <row r="18" spans="1:19" x14ac:dyDescent="0.15">
      <c r="A18" s="469"/>
      <c r="B18" s="481"/>
      <c r="C18" s="477"/>
      <c r="D18" s="172" t="s">
        <v>372</v>
      </c>
      <c r="E18" s="171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69">
        <v>0</v>
      </c>
    </row>
    <row r="19" spans="1:19" x14ac:dyDescent="0.15">
      <c r="A19" s="482"/>
      <c r="B19" s="483"/>
      <c r="C19" s="491" t="s">
        <v>372</v>
      </c>
      <c r="D19" s="492"/>
      <c r="E19" s="171">
        <v>0</v>
      </c>
      <c r="F19" s="170">
        <v>0</v>
      </c>
      <c r="G19" s="170">
        <v>0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69">
        <v>0</v>
      </c>
    </row>
    <row r="20" spans="1:19" ht="12.75" customHeight="1" x14ac:dyDescent="0.15">
      <c r="A20" s="467" t="s">
        <v>493</v>
      </c>
      <c r="B20" s="468"/>
      <c r="C20" s="473" t="s">
        <v>405</v>
      </c>
      <c r="D20" s="474"/>
      <c r="E20" s="171">
        <v>10</v>
      </c>
      <c r="F20" s="170">
        <v>0</v>
      </c>
      <c r="G20" s="170">
        <v>4</v>
      </c>
      <c r="H20" s="170">
        <v>3</v>
      </c>
      <c r="I20" s="170">
        <v>1</v>
      </c>
      <c r="J20" s="170">
        <v>1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69">
        <v>1</v>
      </c>
    </row>
    <row r="21" spans="1:19" x14ac:dyDescent="0.15">
      <c r="A21" s="469"/>
      <c r="B21" s="470"/>
      <c r="C21" s="465" t="s">
        <v>486</v>
      </c>
      <c r="D21" s="466"/>
      <c r="E21" s="171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69">
        <v>0</v>
      </c>
    </row>
    <row r="22" spans="1:19" ht="13.5" customHeight="1" x14ac:dyDescent="0.15">
      <c r="A22" s="469"/>
      <c r="B22" s="470"/>
      <c r="C22" s="475" t="s">
        <v>458</v>
      </c>
      <c r="D22" s="172" t="s">
        <v>491</v>
      </c>
      <c r="E22" s="171">
        <v>3</v>
      </c>
      <c r="F22" s="170">
        <v>0</v>
      </c>
      <c r="G22" s="170">
        <v>0</v>
      </c>
      <c r="H22" s="170">
        <v>3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69">
        <v>0</v>
      </c>
    </row>
    <row r="23" spans="1:19" x14ac:dyDescent="0.15">
      <c r="A23" s="469"/>
      <c r="B23" s="470"/>
      <c r="C23" s="476"/>
      <c r="D23" s="172" t="s">
        <v>455</v>
      </c>
      <c r="E23" s="171">
        <v>1</v>
      </c>
      <c r="F23" s="170">
        <v>0</v>
      </c>
      <c r="G23" s="170">
        <v>1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69">
        <v>0</v>
      </c>
    </row>
    <row r="24" spans="1:19" x14ac:dyDescent="0.15">
      <c r="A24" s="469"/>
      <c r="B24" s="470"/>
      <c r="C24" s="476"/>
      <c r="D24" s="172" t="s">
        <v>461</v>
      </c>
      <c r="E24" s="171">
        <v>1</v>
      </c>
      <c r="F24" s="170">
        <v>0</v>
      </c>
      <c r="G24" s="170">
        <v>0</v>
      </c>
      <c r="H24" s="170">
        <v>0</v>
      </c>
      <c r="I24" s="170">
        <v>0</v>
      </c>
      <c r="J24" s="170">
        <v>1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69">
        <v>0</v>
      </c>
    </row>
    <row r="25" spans="1:19" x14ac:dyDescent="0.15">
      <c r="A25" s="469"/>
      <c r="B25" s="470"/>
      <c r="C25" s="476"/>
      <c r="D25" s="172" t="s">
        <v>452</v>
      </c>
      <c r="E25" s="171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69">
        <v>0</v>
      </c>
    </row>
    <row r="26" spans="1:19" x14ac:dyDescent="0.15">
      <c r="A26" s="469"/>
      <c r="B26" s="470"/>
      <c r="C26" s="477"/>
      <c r="D26" s="172" t="s">
        <v>372</v>
      </c>
      <c r="E26" s="171">
        <v>3</v>
      </c>
      <c r="F26" s="170">
        <v>0</v>
      </c>
      <c r="G26" s="170">
        <v>2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69">
        <v>1</v>
      </c>
    </row>
    <row r="27" spans="1:19" ht="13.5" customHeight="1" x14ac:dyDescent="0.15">
      <c r="A27" s="469"/>
      <c r="B27" s="470"/>
      <c r="C27" s="475" t="s">
        <v>451</v>
      </c>
      <c r="D27" s="172" t="s">
        <v>450</v>
      </c>
      <c r="E27" s="171">
        <v>1</v>
      </c>
      <c r="F27" s="170">
        <v>0</v>
      </c>
      <c r="G27" s="170">
        <v>1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69">
        <v>0</v>
      </c>
    </row>
    <row r="28" spans="1:19" x14ac:dyDescent="0.15">
      <c r="A28" s="469"/>
      <c r="B28" s="470"/>
      <c r="C28" s="476"/>
      <c r="D28" s="172" t="s">
        <v>449</v>
      </c>
      <c r="E28" s="171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69">
        <v>0</v>
      </c>
    </row>
    <row r="29" spans="1:19" x14ac:dyDescent="0.15">
      <c r="A29" s="469"/>
      <c r="B29" s="470"/>
      <c r="C29" s="477"/>
      <c r="D29" s="172" t="s">
        <v>372</v>
      </c>
      <c r="E29" s="171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69">
        <v>0</v>
      </c>
    </row>
    <row r="30" spans="1:19" x14ac:dyDescent="0.15">
      <c r="A30" s="482"/>
      <c r="B30" s="505"/>
      <c r="C30" s="465" t="s">
        <v>372</v>
      </c>
      <c r="D30" s="466"/>
      <c r="E30" s="171">
        <v>1</v>
      </c>
      <c r="F30" s="170">
        <v>0</v>
      </c>
      <c r="G30" s="170">
        <v>0</v>
      </c>
      <c r="H30" s="170">
        <v>0</v>
      </c>
      <c r="I30" s="170">
        <v>1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69">
        <v>0</v>
      </c>
    </row>
    <row r="31" spans="1:19" x14ac:dyDescent="0.15">
      <c r="A31" s="467" t="s">
        <v>492</v>
      </c>
      <c r="B31" s="480"/>
      <c r="C31" s="473" t="s">
        <v>405</v>
      </c>
      <c r="D31" s="474"/>
      <c r="E31" s="171">
        <v>9</v>
      </c>
      <c r="F31" s="170">
        <v>0</v>
      </c>
      <c r="G31" s="170">
        <v>0</v>
      </c>
      <c r="H31" s="170">
        <v>0</v>
      </c>
      <c r="I31" s="170">
        <v>1</v>
      </c>
      <c r="J31" s="170">
        <v>8</v>
      </c>
      <c r="K31" s="170">
        <v>0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69">
        <v>0</v>
      </c>
    </row>
    <row r="32" spans="1:19" x14ac:dyDescent="0.15">
      <c r="A32" s="469"/>
      <c r="B32" s="481"/>
      <c r="C32" s="465" t="s">
        <v>481</v>
      </c>
      <c r="D32" s="466"/>
      <c r="E32" s="171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69">
        <v>0</v>
      </c>
    </row>
    <row r="33" spans="1:19" ht="13.5" customHeight="1" x14ac:dyDescent="0.15">
      <c r="A33" s="469"/>
      <c r="B33" s="481"/>
      <c r="C33" s="475" t="s">
        <v>458</v>
      </c>
      <c r="D33" s="172" t="s">
        <v>491</v>
      </c>
      <c r="E33" s="171">
        <v>4</v>
      </c>
      <c r="F33" s="170">
        <v>0</v>
      </c>
      <c r="G33" s="170">
        <v>0</v>
      </c>
      <c r="H33" s="170">
        <v>0</v>
      </c>
      <c r="I33" s="170">
        <v>0</v>
      </c>
      <c r="J33" s="170">
        <v>4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69">
        <v>0</v>
      </c>
    </row>
    <row r="34" spans="1:19" x14ac:dyDescent="0.15">
      <c r="A34" s="469"/>
      <c r="B34" s="481"/>
      <c r="C34" s="476"/>
      <c r="D34" s="172" t="s">
        <v>455</v>
      </c>
      <c r="E34" s="171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69">
        <v>0</v>
      </c>
    </row>
    <row r="35" spans="1:19" x14ac:dyDescent="0.15">
      <c r="A35" s="469"/>
      <c r="B35" s="481"/>
      <c r="C35" s="476"/>
      <c r="D35" s="172" t="s">
        <v>480</v>
      </c>
      <c r="E35" s="171">
        <v>1</v>
      </c>
      <c r="F35" s="170">
        <v>0</v>
      </c>
      <c r="G35" s="170">
        <v>0</v>
      </c>
      <c r="H35" s="170">
        <v>0</v>
      </c>
      <c r="I35" s="170">
        <v>0</v>
      </c>
      <c r="J35" s="170">
        <v>1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69">
        <v>0</v>
      </c>
    </row>
    <row r="36" spans="1:19" x14ac:dyDescent="0.15">
      <c r="A36" s="469"/>
      <c r="B36" s="481"/>
      <c r="C36" s="476"/>
      <c r="D36" s="172" t="s">
        <v>452</v>
      </c>
      <c r="E36" s="171">
        <v>3</v>
      </c>
      <c r="F36" s="170">
        <v>0</v>
      </c>
      <c r="G36" s="170">
        <v>0</v>
      </c>
      <c r="H36" s="170">
        <v>0</v>
      </c>
      <c r="I36" s="170">
        <v>0</v>
      </c>
      <c r="J36" s="170">
        <v>3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69">
        <v>0</v>
      </c>
    </row>
    <row r="37" spans="1:19" x14ac:dyDescent="0.15">
      <c r="A37" s="469"/>
      <c r="B37" s="481"/>
      <c r="C37" s="477"/>
      <c r="D37" s="172" t="s">
        <v>372</v>
      </c>
      <c r="E37" s="171">
        <v>0</v>
      </c>
      <c r="F37" s="170">
        <v>0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69">
        <v>0</v>
      </c>
    </row>
    <row r="38" spans="1:19" ht="13.5" customHeight="1" x14ac:dyDescent="0.15">
      <c r="A38" s="469"/>
      <c r="B38" s="481"/>
      <c r="C38" s="475" t="s">
        <v>451</v>
      </c>
      <c r="D38" s="172" t="s">
        <v>450</v>
      </c>
      <c r="E38" s="171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69">
        <v>0</v>
      </c>
    </row>
    <row r="39" spans="1:19" x14ac:dyDescent="0.15">
      <c r="A39" s="469"/>
      <c r="B39" s="481"/>
      <c r="C39" s="476"/>
      <c r="D39" s="172" t="s">
        <v>449</v>
      </c>
      <c r="E39" s="171">
        <v>1</v>
      </c>
      <c r="F39" s="170">
        <v>0</v>
      </c>
      <c r="G39" s="170">
        <v>0</v>
      </c>
      <c r="H39" s="170">
        <v>0</v>
      </c>
      <c r="I39" s="170">
        <v>1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69">
        <v>0</v>
      </c>
    </row>
    <row r="40" spans="1:19" x14ac:dyDescent="0.15">
      <c r="A40" s="469"/>
      <c r="B40" s="481"/>
      <c r="C40" s="477"/>
      <c r="D40" s="172" t="s">
        <v>372</v>
      </c>
      <c r="E40" s="171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69">
        <v>0</v>
      </c>
    </row>
    <row r="41" spans="1:19" x14ac:dyDescent="0.15">
      <c r="A41" s="482"/>
      <c r="B41" s="483"/>
      <c r="C41" s="491" t="s">
        <v>372</v>
      </c>
      <c r="D41" s="492"/>
      <c r="E41" s="171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69">
        <v>0</v>
      </c>
    </row>
    <row r="42" spans="1:19" x14ac:dyDescent="0.15">
      <c r="A42" s="469" t="s">
        <v>372</v>
      </c>
      <c r="B42" s="481"/>
      <c r="C42" s="484" t="s">
        <v>405</v>
      </c>
      <c r="D42" s="483"/>
      <c r="E42" s="171">
        <v>205</v>
      </c>
      <c r="F42" s="170">
        <v>14</v>
      </c>
      <c r="G42" s="170">
        <v>17</v>
      </c>
      <c r="H42" s="170">
        <v>15</v>
      </c>
      <c r="I42" s="170">
        <v>14</v>
      </c>
      <c r="J42" s="170">
        <v>66</v>
      </c>
      <c r="K42" s="170">
        <v>3</v>
      </c>
      <c r="L42" s="170">
        <v>1</v>
      </c>
      <c r="M42" s="170">
        <v>10</v>
      </c>
      <c r="N42" s="170">
        <v>1</v>
      </c>
      <c r="O42" s="170">
        <v>0</v>
      </c>
      <c r="P42" s="170">
        <v>3</v>
      </c>
      <c r="Q42" s="170">
        <v>4</v>
      </c>
      <c r="R42" s="170">
        <v>6</v>
      </c>
      <c r="S42" s="169">
        <v>51</v>
      </c>
    </row>
    <row r="43" spans="1:19" x14ac:dyDescent="0.15">
      <c r="A43" s="469"/>
      <c r="B43" s="481"/>
      <c r="C43" s="465" t="s">
        <v>486</v>
      </c>
      <c r="D43" s="466"/>
      <c r="E43" s="171">
        <v>8</v>
      </c>
      <c r="F43" s="170">
        <v>0</v>
      </c>
      <c r="G43" s="170">
        <v>1</v>
      </c>
      <c r="H43" s="170">
        <v>0</v>
      </c>
      <c r="I43" s="170">
        <v>1</v>
      </c>
      <c r="J43" s="170">
        <v>1</v>
      </c>
      <c r="K43" s="170">
        <v>0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1</v>
      </c>
      <c r="S43" s="169">
        <v>4</v>
      </c>
    </row>
    <row r="44" spans="1:19" ht="13.5" customHeight="1" x14ac:dyDescent="0.15">
      <c r="A44" s="469"/>
      <c r="B44" s="481"/>
      <c r="C44" s="475" t="s">
        <v>458</v>
      </c>
      <c r="D44" s="172" t="s">
        <v>491</v>
      </c>
      <c r="E44" s="171">
        <v>48</v>
      </c>
      <c r="F44" s="170">
        <v>0</v>
      </c>
      <c r="G44" s="170">
        <v>8</v>
      </c>
      <c r="H44" s="170">
        <v>14</v>
      </c>
      <c r="I44" s="170">
        <v>2</v>
      </c>
      <c r="J44" s="170">
        <v>17</v>
      </c>
      <c r="K44" s="170">
        <v>0</v>
      </c>
      <c r="L44" s="170">
        <v>0</v>
      </c>
      <c r="M44" s="170">
        <v>3</v>
      </c>
      <c r="N44" s="170">
        <v>0</v>
      </c>
      <c r="O44" s="170">
        <v>0</v>
      </c>
      <c r="P44" s="170">
        <v>0</v>
      </c>
      <c r="Q44" s="170">
        <v>1</v>
      </c>
      <c r="R44" s="170">
        <v>0</v>
      </c>
      <c r="S44" s="169">
        <v>3</v>
      </c>
    </row>
    <row r="45" spans="1:19" x14ac:dyDescent="0.15">
      <c r="A45" s="469"/>
      <c r="B45" s="481"/>
      <c r="C45" s="476"/>
      <c r="D45" s="172" t="s">
        <v>455</v>
      </c>
      <c r="E45" s="171">
        <v>1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69">
        <v>1</v>
      </c>
    </row>
    <row r="46" spans="1:19" x14ac:dyDescent="0.15">
      <c r="A46" s="469"/>
      <c r="B46" s="481"/>
      <c r="C46" s="476"/>
      <c r="D46" s="172" t="s">
        <v>453</v>
      </c>
      <c r="E46" s="171">
        <v>9</v>
      </c>
      <c r="F46" s="170">
        <v>0</v>
      </c>
      <c r="G46" s="170">
        <v>0</v>
      </c>
      <c r="H46" s="170">
        <v>0</v>
      </c>
      <c r="I46" s="170">
        <v>0</v>
      </c>
      <c r="J46" s="170">
        <v>6</v>
      </c>
      <c r="K46" s="170">
        <v>1</v>
      </c>
      <c r="L46" s="170">
        <v>1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69">
        <v>1</v>
      </c>
    </row>
    <row r="47" spans="1:19" x14ac:dyDescent="0.15">
      <c r="A47" s="469"/>
      <c r="B47" s="481"/>
      <c r="C47" s="476"/>
      <c r="D47" s="172" t="s">
        <v>452</v>
      </c>
      <c r="E47" s="171">
        <v>35</v>
      </c>
      <c r="F47" s="170">
        <v>0</v>
      </c>
      <c r="G47" s="170">
        <v>0</v>
      </c>
      <c r="H47" s="170">
        <v>0</v>
      </c>
      <c r="I47" s="170">
        <v>0</v>
      </c>
      <c r="J47" s="170">
        <v>33</v>
      </c>
      <c r="K47" s="170">
        <v>2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69">
        <v>0</v>
      </c>
    </row>
    <row r="48" spans="1:19" x14ac:dyDescent="0.15">
      <c r="A48" s="469"/>
      <c r="B48" s="481"/>
      <c r="C48" s="477"/>
      <c r="D48" s="172" t="s">
        <v>372</v>
      </c>
      <c r="E48" s="171">
        <v>66</v>
      </c>
      <c r="F48" s="170">
        <v>5</v>
      </c>
      <c r="G48" s="170">
        <v>8</v>
      </c>
      <c r="H48" s="170">
        <v>1</v>
      </c>
      <c r="I48" s="170">
        <v>7</v>
      </c>
      <c r="J48" s="170">
        <v>6</v>
      </c>
      <c r="K48" s="170">
        <v>0</v>
      </c>
      <c r="L48" s="170">
        <v>0</v>
      </c>
      <c r="M48" s="170">
        <v>6</v>
      </c>
      <c r="N48" s="170">
        <v>1</v>
      </c>
      <c r="O48" s="170">
        <v>0</v>
      </c>
      <c r="P48" s="170">
        <v>2</v>
      </c>
      <c r="Q48" s="170">
        <v>1</v>
      </c>
      <c r="R48" s="170">
        <v>2</v>
      </c>
      <c r="S48" s="169">
        <v>27</v>
      </c>
    </row>
    <row r="49" spans="1:19" ht="13.5" customHeight="1" x14ac:dyDescent="0.15">
      <c r="A49" s="469"/>
      <c r="B49" s="481"/>
      <c r="C49" s="475" t="s">
        <v>451</v>
      </c>
      <c r="D49" s="172" t="s">
        <v>450</v>
      </c>
      <c r="E49" s="171">
        <v>13</v>
      </c>
      <c r="F49" s="170">
        <v>6</v>
      </c>
      <c r="G49" s="170">
        <v>0</v>
      </c>
      <c r="H49" s="170">
        <v>0</v>
      </c>
      <c r="I49" s="170">
        <v>1</v>
      </c>
      <c r="J49" s="170">
        <v>1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1</v>
      </c>
      <c r="R49" s="170">
        <v>0</v>
      </c>
      <c r="S49" s="169">
        <v>4</v>
      </c>
    </row>
    <row r="50" spans="1:19" x14ac:dyDescent="0.15">
      <c r="A50" s="469"/>
      <c r="B50" s="481"/>
      <c r="C50" s="476"/>
      <c r="D50" s="172" t="s">
        <v>449</v>
      </c>
      <c r="E50" s="171">
        <v>9</v>
      </c>
      <c r="F50" s="170">
        <v>3</v>
      </c>
      <c r="G50" s="170">
        <v>0</v>
      </c>
      <c r="H50" s="170">
        <v>0</v>
      </c>
      <c r="I50" s="170">
        <v>2</v>
      </c>
      <c r="J50" s="170">
        <v>1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69">
        <v>3</v>
      </c>
    </row>
    <row r="51" spans="1:19" x14ac:dyDescent="0.15">
      <c r="A51" s="469"/>
      <c r="B51" s="481"/>
      <c r="C51" s="477"/>
      <c r="D51" s="172" t="s">
        <v>372</v>
      </c>
      <c r="E51" s="171">
        <v>2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69">
        <v>2</v>
      </c>
    </row>
    <row r="52" spans="1:19" ht="14.25" thickBot="1" x14ac:dyDescent="0.2">
      <c r="A52" s="471"/>
      <c r="B52" s="504"/>
      <c r="C52" s="478" t="s">
        <v>372</v>
      </c>
      <c r="D52" s="479"/>
      <c r="E52" s="168">
        <v>14</v>
      </c>
      <c r="F52" s="167">
        <v>0</v>
      </c>
      <c r="G52" s="167">
        <v>0</v>
      </c>
      <c r="H52" s="167">
        <v>0</v>
      </c>
      <c r="I52" s="167">
        <v>1</v>
      </c>
      <c r="J52" s="167">
        <v>1</v>
      </c>
      <c r="K52" s="167">
        <v>0</v>
      </c>
      <c r="L52" s="167">
        <v>0</v>
      </c>
      <c r="M52" s="167">
        <v>1</v>
      </c>
      <c r="N52" s="167">
        <v>0</v>
      </c>
      <c r="O52" s="167">
        <v>0</v>
      </c>
      <c r="P52" s="167">
        <v>1</v>
      </c>
      <c r="Q52" s="167">
        <v>1</v>
      </c>
      <c r="R52" s="167">
        <v>3</v>
      </c>
      <c r="S52" s="166">
        <v>6</v>
      </c>
    </row>
  </sheetData>
  <mergeCells count="43">
    <mergeCell ref="C16:C18"/>
    <mergeCell ref="C19:D19"/>
    <mergeCell ref="A5:D5"/>
    <mergeCell ref="A8:D8"/>
    <mergeCell ref="A9:B19"/>
    <mergeCell ref="C9:D9"/>
    <mergeCell ref="C11:C15"/>
    <mergeCell ref="C10:D10"/>
    <mergeCell ref="R5:R8"/>
    <mergeCell ref="S5:S8"/>
    <mergeCell ref="F7:F8"/>
    <mergeCell ref="G7:G8"/>
    <mergeCell ref="H7:H8"/>
    <mergeCell ref="I7:I8"/>
    <mergeCell ref="F5:I6"/>
    <mergeCell ref="L7:L8"/>
    <mergeCell ref="J5:M6"/>
    <mergeCell ref="E5:E8"/>
    <mergeCell ref="Q5:Q8"/>
    <mergeCell ref="N5:N8"/>
    <mergeCell ref="O5:O8"/>
    <mergeCell ref="P5:P8"/>
    <mergeCell ref="M7:M8"/>
    <mergeCell ref="J7:J8"/>
    <mergeCell ref="K7:K8"/>
    <mergeCell ref="A20:B30"/>
    <mergeCell ref="C20:D20"/>
    <mergeCell ref="C22:C26"/>
    <mergeCell ref="C27:C29"/>
    <mergeCell ref="C30:D30"/>
    <mergeCell ref="C21:D21"/>
    <mergeCell ref="A31:B41"/>
    <mergeCell ref="C43:D43"/>
    <mergeCell ref="A42:B52"/>
    <mergeCell ref="C42:D42"/>
    <mergeCell ref="C44:C48"/>
    <mergeCell ref="C49:C51"/>
    <mergeCell ref="C52:D52"/>
    <mergeCell ref="C33:C37"/>
    <mergeCell ref="C38:C40"/>
    <mergeCell ref="C41:D41"/>
    <mergeCell ref="C32:D32"/>
    <mergeCell ref="C31:D31"/>
  </mergeCells>
  <phoneticPr fontId="10"/>
  <pageMargins left="0.78740157480314965" right="0.43307086614173229" top="0.98425196850393704" bottom="0.47244094488188981" header="0.51181102362204722" footer="0.11811023622047245"/>
  <pageSetup paperSize="9" scale="77" firstPageNumber="88" orientation="landscape" useFirstPageNumber="1" r:id="rId1"/>
  <headerFooter alignWithMargins="0">
    <oddFooter>&amp;C&amp;"ＭＳ Ｐ明朝,標準"-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67"/>
  <sheetViews>
    <sheetView showZeros="0" view="pageBreakPreview" zoomScale="115" zoomScaleNormal="100" zoomScaleSheetLayoutView="115" workbookViewId="0">
      <selection activeCell="O16" sqref="O16"/>
    </sheetView>
  </sheetViews>
  <sheetFormatPr defaultColWidth="9" defaultRowHeight="13.5" x14ac:dyDescent="0.15"/>
  <cols>
    <col min="1" max="1" width="9.125" style="183" customWidth="1"/>
    <col min="2" max="2" width="6.125" style="183" customWidth="1"/>
    <col min="3" max="8" width="5.5" style="183" customWidth="1"/>
    <col min="9" max="9" width="7.625" style="183" customWidth="1"/>
    <col min="10" max="10" width="5.25" style="183" customWidth="1"/>
    <col min="11" max="11" width="2.5" style="183" customWidth="1"/>
    <col min="12" max="12" width="9.125" style="183" customWidth="1"/>
    <col min="13" max="13" width="6.125" style="183" customWidth="1"/>
    <col min="14" max="19" width="5.5" style="183" customWidth="1"/>
    <col min="20" max="20" width="7.125" style="183" bestFit="1" customWidth="1"/>
    <col min="21" max="21" width="5.375" style="183" customWidth="1"/>
    <col min="22" max="16384" width="9" style="183"/>
  </cols>
  <sheetData>
    <row r="1" spans="1:21" ht="20.100000000000001" customHeight="1" x14ac:dyDescent="0.15">
      <c r="A1" s="516" t="s">
        <v>590</v>
      </c>
      <c r="B1" s="516"/>
      <c r="C1" s="516"/>
      <c r="D1" s="516"/>
      <c r="E1" s="516"/>
      <c r="F1" s="516"/>
      <c r="G1" s="516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</row>
    <row r="2" spans="1:21" ht="20.100000000000001" customHeight="1" x14ac:dyDescent="0.15">
      <c r="A2" s="227" t="s">
        <v>589</v>
      </c>
      <c r="B2" s="519" t="s">
        <v>588</v>
      </c>
      <c r="C2" s="519"/>
      <c r="D2" s="519"/>
      <c r="E2" s="519"/>
      <c r="F2" s="519"/>
      <c r="G2" s="519"/>
      <c r="H2" s="519"/>
      <c r="I2" s="519" t="s">
        <v>587</v>
      </c>
      <c r="J2" s="519" t="s">
        <v>586</v>
      </c>
      <c r="K2" s="197"/>
      <c r="L2" s="227" t="s">
        <v>589</v>
      </c>
      <c r="M2" s="519" t="s">
        <v>588</v>
      </c>
      <c r="N2" s="519"/>
      <c r="O2" s="519"/>
      <c r="P2" s="519"/>
      <c r="Q2" s="519"/>
      <c r="R2" s="519"/>
      <c r="S2" s="519"/>
      <c r="T2" s="519" t="s">
        <v>587</v>
      </c>
      <c r="U2" s="519" t="s">
        <v>586</v>
      </c>
    </row>
    <row r="3" spans="1:21" ht="20.100000000000001" customHeight="1" x14ac:dyDescent="0.15">
      <c r="A3" s="226" t="s">
        <v>585</v>
      </c>
      <c r="B3" s="225" t="s">
        <v>584</v>
      </c>
      <c r="C3" s="225" t="s">
        <v>583</v>
      </c>
      <c r="D3" s="225" t="s">
        <v>582</v>
      </c>
      <c r="E3" s="225" t="s">
        <v>581</v>
      </c>
      <c r="F3" s="225" t="s">
        <v>580</v>
      </c>
      <c r="G3" s="225" t="s">
        <v>579</v>
      </c>
      <c r="H3" s="225" t="s">
        <v>10</v>
      </c>
      <c r="I3" s="520"/>
      <c r="J3" s="520"/>
      <c r="K3" s="197"/>
      <c r="L3" s="224" t="s">
        <v>585</v>
      </c>
      <c r="M3" s="209" t="s">
        <v>584</v>
      </c>
      <c r="N3" s="209" t="s">
        <v>583</v>
      </c>
      <c r="O3" s="209" t="s">
        <v>582</v>
      </c>
      <c r="P3" s="209" t="s">
        <v>581</v>
      </c>
      <c r="Q3" s="209" t="s">
        <v>580</v>
      </c>
      <c r="R3" s="209" t="s">
        <v>579</v>
      </c>
      <c r="S3" s="209" t="s">
        <v>10</v>
      </c>
      <c r="T3" s="519"/>
      <c r="U3" s="519"/>
    </row>
    <row r="4" spans="1:21" ht="20.100000000000001" customHeight="1" x14ac:dyDescent="0.15">
      <c r="A4" s="209" t="s">
        <v>578</v>
      </c>
      <c r="B4" s="208">
        <f t="shared" ref="B4:H4" si="0">SUM(B7:B23)+SUM(M4:M15)+B5</f>
        <v>9955</v>
      </c>
      <c r="C4" s="208">
        <f t="shared" si="0"/>
        <v>55</v>
      </c>
      <c r="D4" s="208">
        <f t="shared" si="0"/>
        <v>662</v>
      </c>
      <c r="E4" s="208">
        <f t="shared" si="0"/>
        <v>6909</v>
      </c>
      <c r="F4" s="208">
        <f t="shared" si="0"/>
        <v>797</v>
      </c>
      <c r="G4" s="208">
        <f t="shared" si="0"/>
        <v>119</v>
      </c>
      <c r="H4" s="208">
        <f t="shared" si="0"/>
        <v>1413</v>
      </c>
      <c r="I4" s="512">
        <f>SUM(I7:I23,T4:T15)</f>
        <v>1727503</v>
      </c>
      <c r="J4" s="514">
        <f>B4/I4*1000</f>
        <v>5.7626528000240809</v>
      </c>
      <c r="K4" s="197"/>
      <c r="L4" s="209" t="s">
        <v>577</v>
      </c>
      <c r="M4" s="208">
        <v>88</v>
      </c>
      <c r="N4" s="207">
        <v>0</v>
      </c>
      <c r="O4" s="207">
        <v>2</v>
      </c>
      <c r="P4" s="207">
        <v>65</v>
      </c>
      <c r="Q4" s="207">
        <v>5</v>
      </c>
      <c r="R4" s="207">
        <v>1</v>
      </c>
      <c r="S4" s="207">
        <v>15</v>
      </c>
      <c r="T4" s="207">
        <v>14714</v>
      </c>
      <c r="U4" s="206">
        <f t="shared" ref="U4:U15" si="1">M4/T4*1000</f>
        <v>5.9806986543428025</v>
      </c>
    </row>
    <row r="5" spans="1:21" ht="20.100000000000001" customHeight="1" x14ac:dyDescent="0.15">
      <c r="A5" s="223" t="s">
        <v>576</v>
      </c>
      <c r="B5" s="208">
        <v>57</v>
      </c>
      <c r="C5" s="208">
        <v>1</v>
      </c>
      <c r="D5" s="208">
        <v>5</v>
      </c>
      <c r="E5" s="208">
        <v>8</v>
      </c>
      <c r="F5" s="208">
        <v>30</v>
      </c>
      <c r="G5" s="208">
        <v>1</v>
      </c>
      <c r="H5" s="208">
        <v>12</v>
      </c>
      <c r="I5" s="513"/>
      <c r="J5" s="515"/>
      <c r="K5" s="197"/>
      <c r="L5" s="209" t="s">
        <v>575</v>
      </c>
      <c r="M5" s="208">
        <v>29</v>
      </c>
      <c r="N5" s="207">
        <v>0</v>
      </c>
      <c r="O5" s="207">
        <v>1</v>
      </c>
      <c r="P5" s="207">
        <v>14</v>
      </c>
      <c r="Q5" s="207">
        <v>4</v>
      </c>
      <c r="R5" s="207">
        <v>2</v>
      </c>
      <c r="S5" s="207">
        <v>8</v>
      </c>
      <c r="T5" s="212">
        <v>9877</v>
      </c>
      <c r="U5" s="206">
        <f t="shared" si="1"/>
        <v>2.9361142047180318</v>
      </c>
    </row>
    <row r="6" spans="1:21" ht="20.100000000000001" customHeight="1" x14ac:dyDescent="0.15">
      <c r="A6" s="222"/>
      <c r="B6" s="221">
        <f>SUM(C6:H6)</f>
        <v>0</v>
      </c>
      <c r="C6" s="221"/>
      <c r="D6" s="221"/>
      <c r="E6" s="221"/>
      <c r="F6" s="221"/>
      <c r="G6" s="221"/>
      <c r="H6" s="221"/>
      <c r="I6" s="221"/>
      <c r="J6" s="220"/>
      <c r="K6" s="197"/>
      <c r="L6" s="209" t="s">
        <v>574</v>
      </c>
      <c r="M6" s="208">
        <v>20</v>
      </c>
      <c r="N6" s="207">
        <v>1</v>
      </c>
      <c r="O6" s="207">
        <v>0</v>
      </c>
      <c r="P6" s="207">
        <v>10</v>
      </c>
      <c r="Q6" s="207">
        <v>4</v>
      </c>
      <c r="R6" s="207">
        <v>1</v>
      </c>
      <c r="S6" s="207">
        <v>4</v>
      </c>
      <c r="T6" s="211">
        <v>7538</v>
      </c>
      <c r="U6" s="210">
        <f t="shared" si="1"/>
        <v>2.6532236667551072</v>
      </c>
    </row>
    <row r="7" spans="1:21" ht="20.100000000000001" customHeight="1" x14ac:dyDescent="0.15">
      <c r="A7" s="219" t="s">
        <v>573</v>
      </c>
      <c r="B7" s="218">
        <v>764</v>
      </c>
      <c r="C7" s="217">
        <v>2</v>
      </c>
      <c r="D7" s="217">
        <v>27</v>
      </c>
      <c r="E7" s="217">
        <v>594</v>
      </c>
      <c r="F7" s="217">
        <v>43</v>
      </c>
      <c r="G7" s="217">
        <v>6</v>
      </c>
      <c r="H7" s="217">
        <v>92</v>
      </c>
      <c r="I7" s="216">
        <v>136139</v>
      </c>
      <c r="J7" s="215">
        <f t="shared" ref="J7:J23" si="2">B7/I7*1000</f>
        <v>5.6119113553059741</v>
      </c>
      <c r="K7" s="197"/>
      <c r="L7" s="209" t="s">
        <v>572</v>
      </c>
      <c r="M7" s="208">
        <v>76</v>
      </c>
      <c r="N7" s="207">
        <v>1</v>
      </c>
      <c r="O7" s="207">
        <v>5</v>
      </c>
      <c r="P7" s="207">
        <v>44</v>
      </c>
      <c r="Q7" s="207">
        <v>4</v>
      </c>
      <c r="R7" s="207">
        <v>1</v>
      </c>
      <c r="S7" s="207">
        <v>21</v>
      </c>
      <c r="T7" s="207">
        <v>16402</v>
      </c>
      <c r="U7" s="206">
        <f t="shared" si="1"/>
        <v>4.6335812705767596</v>
      </c>
    </row>
    <row r="8" spans="1:21" ht="20.100000000000001" customHeight="1" x14ac:dyDescent="0.15">
      <c r="A8" s="209" t="s">
        <v>571</v>
      </c>
      <c r="B8" s="208">
        <v>30</v>
      </c>
      <c r="C8" s="207">
        <v>0</v>
      </c>
      <c r="D8" s="207">
        <v>0</v>
      </c>
      <c r="E8" s="207">
        <v>25</v>
      </c>
      <c r="F8" s="207">
        <v>2</v>
      </c>
      <c r="G8" s="207">
        <v>0</v>
      </c>
      <c r="H8" s="207">
        <v>3</v>
      </c>
      <c r="I8" s="207">
        <v>5759</v>
      </c>
      <c r="J8" s="206">
        <f t="shared" si="2"/>
        <v>5.2092377148810556</v>
      </c>
      <c r="K8" s="197"/>
      <c r="L8" s="209" t="s">
        <v>570</v>
      </c>
      <c r="M8" s="208">
        <v>184</v>
      </c>
      <c r="N8" s="207">
        <v>0</v>
      </c>
      <c r="O8" s="207">
        <v>19</v>
      </c>
      <c r="P8" s="207">
        <v>112</v>
      </c>
      <c r="Q8" s="207">
        <v>22</v>
      </c>
      <c r="R8" s="207">
        <v>2</v>
      </c>
      <c r="S8" s="207">
        <v>29</v>
      </c>
      <c r="T8" s="212">
        <v>42873</v>
      </c>
      <c r="U8" s="206">
        <f t="shared" si="1"/>
        <v>4.2917453875399429</v>
      </c>
    </row>
    <row r="9" spans="1:21" ht="20.100000000000001" customHeight="1" x14ac:dyDescent="0.15">
      <c r="A9" s="209" t="s">
        <v>569</v>
      </c>
      <c r="B9" s="208">
        <v>195</v>
      </c>
      <c r="C9" s="207">
        <v>0</v>
      </c>
      <c r="D9" s="207">
        <v>12</v>
      </c>
      <c r="E9" s="207">
        <v>149</v>
      </c>
      <c r="F9" s="207">
        <v>9</v>
      </c>
      <c r="G9" s="207">
        <v>1</v>
      </c>
      <c r="H9" s="207">
        <v>24</v>
      </c>
      <c r="I9" s="214">
        <v>44321</v>
      </c>
      <c r="J9" s="213">
        <f t="shared" si="2"/>
        <v>4.3997202229191581</v>
      </c>
      <c r="K9" s="197"/>
      <c r="L9" s="209" t="s">
        <v>568</v>
      </c>
      <c r="M9" s="208">
        <v>34</v>
      </c>
      <c r="N9" s="207">
        <v>1</v>
      </c>
      <c r="O9" s="207">
        <v>5</v>
      </c>
      <c r="P9" s="207">
        <v>13</v>
      </c>
      <c r="Q9" s="207">
        <v>3</v>
      </c>
      <c r="R9" s="207">
        <v>1</v>
      </c>
      <c r="S9" s="207">
        <v>11</v>
      </c>
      <c r="T9" s="207">
        <v>14955</v>
      </c>
      <c r="U9" s="206">
        <f t="shared" si="1"/>
        <v>2.2734871280508195</v>
      </c>
    </row>
    <row r="10" spans="1:21" ht="20.100000000000001" customHeight="1" x14ac:dyDescent="0.15">
      <c r="A10" s="209" t="s">
        <v>567</v>
      </c>
      <c r="B10" s="208">
        <v>111</v>
      </c>
      <c r="C10" s="207">
        <v>0</v>
      </c>
      <c r="D10" s="207">
        <v>5</v>
      </c>
      <c r="E10" s="207">
        <v>94</v>
      </c>
      <c r="F10" s="207">
        <v>4</v>
      </c>
      <c r="G10" s="207">
        <v>0</v>
      </c>
      <c r="H10" s="207">
        <v>8</v>
      </c>
      <c r="I10" s="207">
        <v>25776</v>
      </c>
      <c r="J10" s="206">
        <f t="shared" si="2"/>
        <v>4.3063314711359402</v>
      </c>
      <c r="K10" s="197"/>
      <c r="L10" s="209" t="s">
        <v>566</v>
      </c>
      <c r="M10" s="208">
        <v>57</v>
      </c>
      <c r="N10" s="207">
        <v>1</v>
      </c>
      <c r="O10" s="207">
        <v>9</v>
      </c>
      <c r="P10" s="207">
        <v>29</v>
      </c>
      <c r="Q10" s="207">
        <v>6</v>
      </c>
      <c r="R10" s="207">
        <v>0</v>
      </c>
      <c r="S10" s="207">
        <v>12</v>
      </c>
      <c r="T10" s="211">
        <v>13465</v>
      </c>
      <c r="U10" s="210">
        <f t="shared" si="1"/>
        <v>4.233197177868548</v>
      </c>
    </row>
    <row r="11" spans="1:21" ht="20.100000000000001" customHeight="1" x14ac:dyDescent="0.15">
      <c r="A11" s="209" t="s">
        <v>565</v>
      </c>
      <c r="B11" s="208">
        <v>1892</v>
      </c>
      <c r="C11" s="207">
        <v>8</v>
      </c>
      <c r="D11" s="207">
        <v>159</v>
      </c>
      <c r="E11" s="207">
        <v>1336</v>
      </c>
      <c r="F11" s="207">
        <v>118</v>
      </c>
      <c r="G11" s="207">
        <v>21</v>
      </c>
      <c r="H11" s="207">
        <v>250</v>
      </c>
      <c r="I11" s="211">
        <v>301956</v>
      </c>
      <c r="J11" s="210">
        <f t="shared" si="2"/>
        <v>6.2658135622408562</v>
      </c>
      <c r="K11" s="197"/>
      <c r="L11" s="209" t="s">
        <v>564</v>
      </c>
      <c r="M11" s="208">
        <v>39</v>
      </c>
      <c r="N11" s="207">
        <v>0</v>
      </c>
      <c r="O11" s="207">
        <v>4</v>
      </c>
      <c r="P11" s="207">
        <v>25</v>
      </c>
      <c r="Q11" s="207">
        <v>4</v>
      </c>
      <c r="R11" s="207">
        <v>2</v>
      </c>
      <c r="S11" s="207">
        <v>4</v>
      </c>
      <c r="T11" s="207">
        <v>14901</v>
      </c>
      <c r="U11" s="206">
        <f t="shared" si="1"/>
        <v>2.6172740084558082</v>
      </c>
    </row>
    <row r="12" spans="1:21" ht="20.100000000000001" customHeight="1" x14ac:dyDescent="0.15">
      <c r="A12" s="209" t="s">
        <v>563</v>
      </c>
      <c r="B12" s="208">
        <v>86</v>
      </c>
      <c r="C12" s="207">
        <v>1</v>
      </c>
      <c r="D12" s="207">
        <v>4</v>
      </c>
      <c r="E12" s="207">
        <v>70</v>
      </c>
      <c r="F12" s="207">
        <v>3</v>
      </c>
      <c r="G12" s="207">
        <v>0</v>
      </c>
      <c r="H12" s="207">
        <v>8</v>
      </c>
      <c r="I12" s="207">
        <v>11077</v>
      </c>
      <c r="J12" s="206">
        <f t="shared" si="2"/>
        <v>7.7638349733682412</v>
      </c>
      <c r="K12" s="197"/>
      <c r="L12" s="209" t="s">
        <v>562</v>
      </c>
      <c r="M12" s="208">
        <v>29</v>
      </c>
      <c r="N12" s="207">
        <v>0</v>
      </c>
      <c r="O12" s="207">
        <v>4</v>
      </c>
      <c r="P12" s="207">
        <v>19</v>
      </c>
      <c r="Q12" s="207">
        <v>3</v>
      </c>
      <c r="R12" s="207">
        <v>0</v>
      </c>
      <c r="S12" s="207">
        <v>3</v>
      </c>
      <c r="T12" s="207">
        <v>7682</v>
      </c>
      <c r="U12" s="206">
        <f t="shared" si="1"/>
        <v>3.7750585784951838</v>
      </c>
    </row>
    <row r="13" spans="1:21" ht="20.100000000000001" customHeight="1" x14ac:dyDescent="0.15">
      <c r="A13" s="209" t="s">
        <v>561</v>
      </c>
      <c r="B13" s="208">
        <v>108</v>
      </c>
      <c r="C13" s="207">
        <v>4</v>
      </c>
      <c r="D13" s="207">
        <v>10</v>
      </c>
      <c r="E13" s="207">
        <v>65</v>
      </c>
      <c r="F13" s="207">
        <v>12</v>
      </c>
      <c r="G13" s="207">
        <v>1</v>
      </c>
      <c r="H13" s="207">
        <v>16</v>
      </c>
      <c r="I13" s="207">
        <v>15495</v>
      </c>
      <c r="J13" s="206">
        <f t="shared" si="2"/>
        <v>6.9699903194578896</v>
      </c>
      <c r="K13" s="197"/>
      <c r="L13" s="209" t="s">
        <v>560</v>
      </c>
      <c r="M13" s="208">
        <v>29</v>
      </c>
      <c r="N13" s="207">
        <v>0</v>
      </c>
      <c r="O13" s="207">
        <v>7</v>
      </c>
      <c r="P13" s="207">
        <v>17</v>
      </c>
      <c r="Q13" s="207">
        <v>1</v>
      </c>
      <c r="R13" s="207">
        <v>1</v>
      </c>
      <c r="S13" s="207">
        <v>3</v>
      </c>
      <c r="T13" s="211">
        <v>9896</v>
      </c>
      <c r="U13" s="210">
        <f t="shared" si="1"/>
        <v>2.9304769603880354</v>
      </c>
    </row>
    <row r="14" spans="1:21" ht="20.100000000000001" customHeight="1" x14ac:dyDescent="0.15">
      <c r="A14" s="209" t="s">
        <v>559</v>
      </c>
      <c r="B14" s="208">
        <v>161</v>
      </c>
      <c r="C14" s="207">
        <v>2</v>
      </c>
      <c r="D14" s="207">
        <v>10</v>
      </c>
      <c r="E14" s="207">
        <v>118</v>
      </c>
      <c r="F14" s="207">
        <v>2</v>
      </c>
      <c r="G14" s="207">
        <v>0</v>
      </c>
      <c r="H14" s="207">
        <v>29</v>
      </c>
      <c r="I14" s="207">
        <v>39973</v>
      </c>
      <c r="J14" s="206">
        <f t="shared" si="2"/>
        <v>4.0277187101293377</v>
      </c>
      <c r="K14" s="197"/>
      <c r="L14" s="209" t="s">
        <v>558</v>
      </c>
      <c r="M14" s="208">
        <v>380</v>
      </c>
      <c r="N14" s="207">
        <v>3</v>
      </c>
      <c r="O14" s="207">
        <v>30</v>
      </c>
      <c r="P14" s="207">
        <v>293</v>
      </c>
      <c r="Q14" s="207">
        <v>14</v>
      </c>
      <c r="R14" s="207">
        <v>2</v>
      </c>
      <c r="S14" s="207">
        <v>38</v>
      </c>
      <c r="T14" s="207">
        <v>84851</v>
      </c>
      <c r="U14" s="206">
        <f t="shared" si="1"/>
        <v>4.4784386748535665</v>
      </c>
    </row>
    <row r="15" spans="1:21" ht="20.100000000000001" customHeight="1" x14ac:dyDescent="0.15">
      <c r="A15" s="209" t="s">
        <v>557</v>
      </c>
      <c r="B15" s="208">
        <v>294</v>
      </c>
      <c r="C15" s="207">
        <v>1</v>
      </c>
      <c r="D15" s="207">
        <v>9</v>
      </c>
      <c r="E15" s="207">
        <v>206</v>
      </c>
      <c r="F15" s="207">
        <v>34</v>
      </c>
      <c r="G15" s="207">
        <v>2</v>
      </c>
      <c r="H15" s="207">
        <v>42</v>
      </c>
      <c r="I15" s="211">
        <v>49614</v>
      </c>
      <c r="J15" s="210">
        <f t="shared" si="2"/>
        <v>5.925746765026001</v>
      </c>
      <c r="K15" s="197"/>
      <c r="L15" s="209" t="s">
        <v>556</v>
      </c>
      <c r="M15" s="208">
        <v>264</v>
      </c>
      <c r="N15" s="207">
        <v>5</v>
      </c>
      <c r="O15" s="207">
        <v>20</v>
      </c>
      <c r="P15" s="207">
        <v>178</v>
      </c>
      <c r="Q15" s="207">
        <v>11</v>
      </c>
      <c r="R15" s="207">
        <v>2</v>
      </c>
      <c r="S15" s="207">
        <v>48</v>
      </c>
      <c r="T15" s="207">
        <v>74087</v>
      </c>
      <c r="U15" s="206">
        <f t="shared" si="1"/>
        <v>3.5633781905057567</v>
      </c>
    </row>
    <row r="16" spans="1:21" ht="20.100000000000001" customHeight="1" x14ac:dyDescent="0.15">
      <c r="A16" s="209" t="s">
        <v>555</v>
      </c>
      <c r="B16" s="208">
        <v>1415</v>
      </c>
      <c r="C16" s="207">
        <v>11</v>
      </c>
      <c r="D16" s="207">
        <v>97</v>
      </c>
      <c r="E16" s="207">
        <v>951</v>
      </c>
      <c r="F16" s="207">
        <v>114</v>
      </c>
      <c r="G16" s="207">
        <v>22</v>
      </c>
      <c r="H16" s="207">
        <v>220</v>
      </c>
      <c r="I16" s="207">
        <v>192201</v>
      </c>
      <c r="J16" s="206">
        <f t="shared" si="2"/>
        <v>7.3620844844719846</v>
      </c>
      <c r="K16" s="197"/>
      <c r="L16" s="203"/>
      <c r="M16" s="200"/>
      <c r="N16" s="199"/>
      <c r="O16" s="199"/>
      <c r="P16" s="199"/>
      <c r="Q16" s="199"/>
      <c r="R16" s="199"/>
      <c r="S16" s="199"/>
      <c r="T16" s="521"/>
      <c r="U16" s="517"/>
    </row>
    <row r="17" spans="1:21" ht="20.100000000000001" customHeight="1" x14ac:dyDescent="0.15">
      <c r="A17" s="209" t="s">
        <v>554</v>
      </c>
      <c r="B17" s="208">
        <v>1995</v>
      </c>
      <c r="C17" s="207">
        <v>8</v>
      </c>
      <c r="D17" s="207">
        <v>136</v>
      </c>
      <c r="E17" s="207">
        <v>1358</v>
      </c>
      <c r="F17" s="207">
        <v>188</v>
      </c>
      <c r="G17" s="207">
        <v>25</v>
      </c>
      <c r="H17" s="207">
        <v>280</v>
      </c>
      <c r="I17" s="207">
        <v>269645</v>
      </c>
      <c r="J17" s="206">
        <f t="shared" si="2"/>
        <v>7.3986166997348359</v>
      </c>
      <c r="K17" s="197"/>
      <c r="L17" s="203"/>
      <c r="M17" s="200"/>
      <c r="N17" s="199"/>
      <c r="O17" s="199"/>
      <c r="P17" s="199"/>
      <c r="Q17" s="199"/>
      <c r="R17" s="199"/>
      <c r="S17" s="199"/>
      <c r="T17" s="518"/>
      <c r="U17" s="518"/>
    </row>
    <row r="18" spans="1:21" ht="20.100000000000001" customHeight="1" x14ac:dyDescent="0.15">
      <c r="A18" s="209" t="s">
        <v>553</v>
      </c>
      <c r="B18" s="208">
        <v>826</v>
      </c>
      <c r="C18" s="207">
        <v>3</v>
      </c>
      <c r="D18" s="207">
        <v>45</v>
      </c>
      <c r="E18" s="207">
        <v>552</v>
      </c>
      <c r="F18" s="207">
        <v>88</v>
      </c>
      <c r="G18" s="207">
        <v>16</v>
      </c>
      <c r="H18" s="207">
        <v>122</v>
      </c>
      <c r="I18" s="212">
        <v>154547</v>
      </c>
      <c r="J18" s="206">
        <f t="shared" si="2"/>
        <v>5.3446524358285821</v>
      </c>
      <c r="K18" s="197"/>
      <c r="L18" s="203"/>
      <c r="M18" s="200"/>
      <c r="N18" s="199"/>
      <c r="O18" s="199"/>
      <c r="P18" s="199"/>
      <c r="Q18" s="199"/>
      <c r="R18" s="199"/>
      <c r="S18" s="199"/>
      <c r="T18" s="199"/>
      <c r="U18" s="201"/>
    </row>
    <row r="19" spans="1:21" ht="20.100000000000001" customHeight="1" x14ac:dyDescent="0.15">
      <c r="A19" s="209" t="s">
        <v>552</v>
      </c>
      <c r="B19" s="208">
        <v>62</v>
      </c>
      <c r="C19" s="207">
        <v>0</v>
      </c>
      <c r="D19" s="207">
        <v>1</v>
      </c>
      <c r="E19" s="207">
        <v>50</v>
      </c>
      <c r="F19" s="207">
        <v>9</v>
      </c>
      <c r="G19" s="207">
        <v>0</v>
      </c>
      <c r="H19" s="207">
        <v>2</v>
      </c>
      <c r="I19" s="212">
        <v>13477</v>
      </c>
      <c r="J19" s="206">
        <f t="shared" si="2"/>
        <v>4.6004303628403944</v>
      </c>
      <c r="K19" s="197"/>
      <c r="L19" s="203"/>
      <c r="M19" s="200"/>
      <c r="N19" s="199"/>
      <c r="O19" s="199"/>
      <c r="P19" s="199"/>
      <c r="Q19" s="199"/>
      <c r="R19" s="199"/>
      <c r="S19" s="199"/>
      <c r="T19" s="521"/>
      <c r="U19" s="517"/>
    </row>
    <row r="20" spans="1:21" ht="20.100000000000001" customHeight="1" x14ac:dyDescent="0.15">
      <c r="A20" s="209" t="s">
        <v>551</v>
      </c>
      <c r="B20" s="208">
        <v>66</v>
      </c>
      <c r="C20" s="207">
        <v>0</v>
      </c>
      <c r="D20" s="207">
        <v>2</v>
      </c>
      <c r="E20" s="207">
        <v>45</v>
      </c>
      <c r="F20" s="207">
        <v>14</v>
      </c>
      <c r="G20" s="207">
        <v>0</v>
      </c>
      <c r="H20" s="207">
        <v>5</v>
      </c>
      <c r="I20" s="212">
        <v>22229</v>
      </c>
      <c r="J20" s="206">
        <f t="shared" si="2"/>
        <v>2.9690944262000092</v>
      </c>
      <c r="K20" s="197"/>
      <c r="L20" s="203"/>
      <c r="M20" s="200"/>
      <c r="N20" s="199"/>
      <c r="O20" s="199"/>
      <c r="P20" s="199"/>
      <c r="Q20" s="199"/>
      <c r="R20" s="199"/>
      <c r="S20" s="199"/>
      <c r="T20" s="518"/>
      <c r="U20" s="518"/>
    </row>
    <row r="21" spans="1:21" ht="20.100000000000001" customHeight="1" x14ac:dyDescent="0.15">
      <c r="A21" s="209" t="s">
        <v>550</v>
      </c>
      <c r="B21" s="208">
        <v>627</v>
      </c>
      <c r="C21" s="207">
        <v>2</v>
      </c>
      <c r="D21" s="207">
        <v>31</v>
      </c>
      <c r="E21" s="207">
        <v>445</v>
      </c>
      <c r="F21" s="207">
        <v>43</v>
      </c>
      <c r="G21" s="207">
        <v>9</v>
      </c>
      <c r="H21" s="207">
        <v>97</v>
      </c>
      <c r="I21" s="212">
        <v>118884</v>
      </c>
      <c r="J21" s="206">
        <f t="shared" si="2"/>
        <v>5.2740486524679522</v>
      </c>
      <c r="K21" s="197"/>
      <c r="L21" s="203"/>
      <c r="M21" s="200"/>
      <c r="N21" s="199"/>
      <c r="O21" s="199"/>
      <c r="P21" s="199"/>
      <c r="Q21" s="199"/>
      <c r="R21" s="199"/>
      <c r="S21" s="199"/>
      <c r="T21" s="199"/>
      <c r="U21" s="201"/>
    </row>
    <row r="22" spans="1:21" ht="20.100000000000001" customHeight="1" x14ac:dyDescent="0.15">
      <c r="A22" s="209" t="s">
        <v>549</v>
      </c>
      <c r="B22" s="208">
        <v>11</v>
      </c>
      <c r="C22" s="207">
        <v>0</v>
      </c>
      <c r="D22" s="207">
        <v>1</v>
      </c>
      <c r="E22" s="207">
        <v>7</v>
      </c>
      <c r="F22" s="207">
        <v>1</v>
      </c>
      <c r="G22" s="207">
        <v>0</v>
      </c>
      <c r="H22" s="207">
        <v>2</v>
      </c>
      <c r="I22" s="211">
        <v>8107</v>
      </c>
      <c r="J22" s="210">
        <f t="shared" si="2"/>
        <v>1.3568521031207597</v>
      </c>
      <c r="K22" s="197"/>
      <c r="L22" s="203"/>
      <c r="M22" s="200"/>
      <c r="N22" s="199"/>
      <c r="O22" s="199"/>
      <c r="P22" s="199"/>
      <c r="Q22" s="199"/>
      <c r="R22" s="199"/>
      <c r="S22" s="199"/>
      <c r="T22" s="199"/>
      <c r="U22" s="201"/>
    </row>
    <row r="23" spans="1:21" ht="20.100000000000001" customHeight="1" x14ac:dyDescent="0.15">
      <c r="A23" s="209" t="s">
        <v>548</v>
      </c>
      <c r="B23" s="208">
        <v>26</v>
      </c>
      <c r="C23" s="207">
        <v>0</v>
      </c>
      <c r="D23" s="207">
        <v>2</v>
      </c>
      <c r="E23" s="207">
        <v>17</v>
      </c>
      <c r="F23" s="207">
        <v>2</v>
      </c>
      <c r="G23" s="207">
        <v>0</v>
      </c>
      <c r="H23" s="207">
        <v>5</v>
      </c>
      <c r="I23" s="207">
        <v>7062</v>
      </c>
      <c r="J23" s="206">
        <f t="shared" si="2"/>
        <v>3.6816765788728407</v>
      </c>
      <c r="K23" s="197"/>
      <c r="L23" s="187"/>
      <c r="M23" s="197"/>
      <c r="N23" s="197"/>
      <c r="O23" s="197"/>
      <c r="P23" s="197"/>
      <c r="Q23" s="197"/>
      <c r="R23" s="197"/>
      <c r="S23" s="197"/>
      <c r="T23" s="202"/>
      <c r="U23" s="202"/>
    </row>
    <row r="24" spans="1:21" ht="18" customHeight="1" x14ac:dyDescent="0.15">
      <c r="A24" s="187"/>
      <c r="B24" s="200"/>
      <c r="C24" s="199"/>
      <c r="D24" s="199"/>
      <c r="E24" s="199"/>
      <c r="F24" s="199"/>
      <c r="G24" s="199"/>
      <c r="H24" s="199"/>
      <c r="I24" s="199"/>
      <c r="J24" s="201"/>
      <c r="K24" s="197"/>
      <c r="L24" s="187"/>
      <c r="M24" s="200"/>
      <c r="N24" s="199"/>
      <c r="O24" s="199"/>
      <c r="P24" s="199"/>
      <c r="Q24" s="199"/>
      <c r="R24" s="199"/>
      <c r="S24" s="199"/>
      <c r="T24" s="202"/>
      <c r="U24" s="202"/>
    </row>
    <row r="25" spans="1:21" ht="18" customHeight="1" x14ac:dyDescent="0.15">
      <c r="A25" s="187"/>
      <c r="B25" s="200"/>
      <c r="C25" s="199"/>
      <c r="D25" s="199"/>
      <c r="E25" s="199"/>
      <c r="F25" s="199"/>
      <c r="G25" s="199"/>
      <c r="H25" s="199"/>
      <c r="I25" s="199"/>
      <c r="J25" s="201"/>
      <c r="K25" s="197"/>
      <c r="L25" s="187"/>
      <c r="M25" s="200"/>
      <c r="N25" s="199"/>
      <c r="O25" s="199"/>
      <c r="P25" s="199"/>
      <c r="Q25" s="199"/>
      <c r="R25" s="199"/>
      <c r="S25" s="199"/>
      <c r="T25" s="199"/>
      <c r="U25" s="201"/>
    </row>
    <row r="26" spans="1:21" ht="18" customHeight="1" x14ac:dyDescent="0.15">
      <c r="A26" s="187"/>
      <c r="B26" s="200"/>
      <c r="C26" s="199"/>
      <c r="D26" s="199"/>
      <c r="E26" s="199"/>
      <c r="F26" s="199"/>
      <c r="G26" s="199"/>
      <c r="H26" s="199"/>
      <c r="I26" s="202"/>
      <c r="J26" s="202"/>
      <c r="K26" s="197"/>
      <c r="L26" s="187"/>
      <c r="M26" s="200"/>
      <c r="N26" s="199"/>
      <c r="O26" s="199"/>
      <c r="P26" s="199"/>
      <c r="Q26" s="199"/>
      <c r="R26" s="199"/>
      <c r="S26" s="199"/>
      <c r="T26" s="199"/>
      <c r="U26" s="201"/>
    </row>
    <row r="27" spans="1:21" ht="18" customHeight="1" x14ac:dyDescent="0.15">
      <c r="A27" s="205" t="s">
        <v>547</v>
      </c>
      <c r="B27" s="192" t="s">
        <v>546</v>
      </c>
      <c r="C27" s="192"/>
      <c r="D27" s="192"/>
      <c r="E27" s="192"/>
      <c r="F27" s="192"/>
      <c r="G27" s="192"/>
      <c r="H27" s="192"/>
      <c r="I27" s="192"/>
      <c r="J27" s="202"/>
      <c r="K27" s="192"/>
      <c r="L27" s="203"/>
      <c r="M27" s="200"/>
      <c r="N27" s="199"/>
      <c r="O27" s="199"/>
      <c r="P27" s="199"/>
      <c r="Q27" s="199"/>
      <c r="R27" s="199"/>
      <c r="S27" s="199"/>
      <c r="T27" s="199"/>
      <c r="U27" s="202"/>
    </row>
    <row r="28" spans="1:21" ht="18" customHeight="1" x14ac:dyDescent="0.15">
      <c r="A28" s="192"/>
      <c r="B28" s="192" t="s">
        <v>649</v>
      </c>
      <c r="C28" s="192"/>
      <c r="D28" s="192"/>
      <c r="E28" s="192"/>
      <c r="F28" s="192"/>
      <c r="G28" s="192"/>
      <c r="H28" s="192"/>
      <c r="I28" s="192"/>
      <c r="J28" s="202"/>
      <c r="K28" s="192"/>
      <c r="L28" s="203"/>
      <c r="M28" s="200"/>
      <c r="N28" s="199"/>
      <c r="O28" s="199"/>
      <c r="P28" s="199"/>
      <c r="Q28" s="199"/>
      <c r="R28" s="199"/>
      <c r="S28" s="199"/>
      <c r="T28" s="199"/>
      <c r="U28" s="202"/>
    </row>
    <row r="29" spans="1:21" ht="18" customHeight="1" x14ac:dyDescent="0.15">
      <c r="A29" s="202"/>
      <c r="B29" s="204"/>
      <c r="C29" s="202"/>
      <c r="D29" s="202"/>
      <c r="E29" s="202"/>
      <c r="F29" s="202"/>
      <c r="G29" s="202"/>
      <c r="H29" s="202"/>
      <c r="I29" s="202"/>
      <c r="J29" s="202"/>
      <c r="K29" s="192"/>
      <c r="L29" s="203"/>
      <c r="M29" s="200"/>
      <c r="N29" s="199"/>
      <c r="O29" s="199"/>
      <c r="P29" s="199"/>
      <c r="Q29" s="199"/>
      <c r="R29" s="199"/>
      <c r="S29" s="199"/>
      <c r="T29" s="199"/>
      <c r="U29" s="201"/>
    </row>
    <row r="30" spans="1:21" ht="18" customHeight="1" x14ac:dyDescent="0.15">
      <c r="A30" s="187"/>
      <c r="B30" s="200"/>
      <c r="C30" s="199"/>
      <c r="D30" s="199"/>
      <c r="E30" s="199"/>
      <c r="F30" s="199"/>
      <c r="G30" s="199"/>
      <c r="H30" s="199"/>
      <c r="I30" s="199"/>
      <c r="J30" s="201"/>
      <c r="K30" s="197"/>
      <c r="L30" s="187"/>
      <c r="M30" s="200"/>
      <c r="N30" s="199"/>
      <c r="O30" s="199"/>
      <c r="P30" s="199"/>
      <c r="Q30" s="199"/>
      <c r="R30" s="199"/>
      <c r="S30" s="199"/>
      <c r="T30" s="199"/>
      <c r="U30" s="202"/>
    </row>
    <row r="31" spans="1:21" ht="18" customHeight="1" x14ac:dyDescent="0.15">
      <c r="A31" s="187"/>
      <c r="B31" s="200"/>
      <c r="C31" s="199"/>
      <c r="D31" s="199"/>
      <c r="E31" s="199"/>
      <c r="F31" s="199"/>
      <c r="G31" s="199"/>
      <c r="H31" s="199"/>
      <c r="I31" s="202"/>
      <c r="J31" s="202"/>
      <c r="K31" s="197"/>
      <c r="L31" s="187"/>
      <c r="M31" s="200"/>
      <c r="N31" s="199"/>
      <c r="O31" s="199"/>
      <c r="P31" s="199"/>
      <c r="Q31" s="199"/>
      <c r="R31" s="199"/>
      <c r="S31" s="199"/>
      <c r="T31" s="199"/>
      <c r="U31" s="201"/>
    </row>
    <row r="32" spans="1:21" ht="18" customHeight="1" x14ac:dyDescent="0.15">
      <c r="K32" s="197"/>
      <c r="L32" s="187"/>
      <c r="M32" s="200"/>
      <c r="N32" s="199"/>
      <c r="O32" s="199"/>
      <c r="P32" s="199"/>
      <c r="Q32" s="199"/>
      <c r="R32" s="199"/>
      <c r="S32" s="199"/>
      <c r="T32" s="199"/>
      <c r="U32" s="201"/>
    </row>
    <row r="33" spans="1:21" ht="18" customHeight="1" x14ac:dyDescent="0.15">
      <c r="K33" s="197"/>
      <c r="L33" s="187"/>
      <c r="M33" s="200"/>
      <c r="N33" s="199"/>
      <c r="O33" s="199"/>
      <c r="P33" s="199"/>
      <c r="Q33" s="199"/>
      <c r="R33" s="199"/>
      <c r="S33" s="199"/>
      <c r="T33" s="199"/>
      <c r="U33" s="202"/>
    </row>
    <row r="34" spans="1:21" ht="18" customHeight="1" x14ac:dyDescent="0.15">
      <c r="K34" s="197"/>
      <c r="L34" s="187"/>
      <c r="M34" s="200"/>
      <c r="N34" s="199"/>
      <c r="O34" s="199"/>
      <c r="P34" s="199"/>
      <c r="Q34" s="199"/>
      <c r="R34" s="199"/>
      <c r="S34" s="199"/>
      <c r="T34" s="199"/>
      <c r="U34" s="201"/>
    </row>
    <row r="35" spans="1:21" ht="18" customHeight="1" x14ac:dyDescent="0.15">
      <c r="A35" s="187"/>
      <c r="B35" s="200"/>
      <c r="C35" s="199"/>
      <c r="D35" s="199"/>
      <c r="E35" s="199"/>
      <c r="F35" s="199"/>
      <c r="G35" s="199"/>
      <c r="H35" s="199"/>
      <c r="I35" s="199"/>
      <c r="J35" s="201"/>
      <c r="K35" s="197"/>
      <c r="L35" s="187"/>
      <c r="M35" s="200"/>
      <c r="N35" s="199"/>
      <c r="O35" s="199"/>
      <c r="P35" s="199"/>
      <c r="Q35" s="199"/>
      <c r="R35" s="199"/>
      <c r="S35" s="199"/>
    </row>
    <row r="36" spans="1:21" ht="15" customHeight="1" x14ac:dyDescent="0.15">
      <c r="B36" s="187"/>
      <c r="C36" s="197"/>
    </row>
    <row r="41" spans="1:21" x14ac:dyDescent="0.15">
      <c r="A41" s="198" t="s">
        <v>545</v>
      </c>
      <c r="K41" s="197"/>
    </row>
    <row r="42" spans="1:21" x14ac:dyDescent="0.15">
      <c r="A42" s="187"/>
      <c r="B42" s="197"/>
    </row>
    <row r="43" spans="1:21" ht="23.1" customHeight="1" x14ac:dyDescent="0.15">
      <c r="A43" s="187"/>
      <c r="B43" s="522" t="s">
        <v>544</v>
      </c>
      <c r="C43" s="524"/>
      <c r="D43" s="525"/>
      <c r="E43" s="522" t="s">
        <v>543</v>
      </c>
      <c r="F43" s="523"/>
      <c r="G43" s="526" t="s">
        <v>542</v>
      </c>
      <c r="H43" s="527"/>
      <c r="I43" s="527"/>
      <c r="J43" s="527"/>
      <c r="K43" s="527"/>
      <c r="L43" s="527"/>
      <c r="M43" s="527"/>
      <c r="N43" s="527"/>
      <c r="O43" s="527"/>
      <c r="P43" s="527"/>
      <c r="Q43" s="528"/>
    </row>
    <row r="44" spans="1:21" ht="23.1" customHeight="1" x14ac:dyDescent="0.15">
      <c r="A44" s="187"/>
      <c r="B44" s="522" t="s">
        <v>541</v>
      </c>
      <c r="C44" s="524"/>
      <c r="D44" s="525"/>
      <c r="E44" s="522" t="s">
        <v>540</v>
      </c>
      <c r="F44" s="523"/>
      <c r="G44" s="196" t="s">
        <v>539</v>
      </c>
      <c r="H44" s="195"/>
      <c r="I44" s="195"/>
      <c r="J44" s="195"/>
      <c r="K44" s="195"/>
      <c r="L44" s="195"/>
      <c r="M44" s="195"/>
      <c r="N44" s="195"/>
      <c r="O44" s="195"/>
      <c r="P44" s="195"/>
      <c r="Q44" s="194"/>
    </row>
    <row r="45" spans="1:21" ht="23.1" customHeight="1" x14ac:dyDescent="0.15">
      <c r="A45" s="187"/>
      <c r="B45" s="522" t="s">
        <v>538</v>
      </c>
      <c r="C45" s="524"/>
      <c r="D45" s="525"/>
      <c r="E45" s="522" t="s">
        <v>537</v>
      </c>
      <c r="F45" s="523"/>
      <c r="G45" s="196" t="s">
        <v>536</v>
      </c>
      <c r="H45" s="195"/>
      <c r="I45" s="195"/>
      <c r="J45" s="195"/>
      <c r="K45" s="195"/>
      <c r="L45" s="195"/>
      <c r="M45" s="195"/>
      <c r="N45" s="195"/>
      <c r="O45" s="195"/>
      <c r="P45" s="195"/>
      <c r="Q45" s="194"/>
    </row>
    <row r="46" spans="1:21" ht="23.1" customHeight="1" x14ac:dyDescent="0.15">
      <c r="A46" s="187"/>
      <c r="B46" s="522" t="s">
        <v>535</v>
      </c>
      <c r="C46" s="524"/>
      <c r="D46" s="525"/>
      <c r="E46" s="522" t="s">
        <v>534</v>
      </c>
      <c r="F46" s="523"/>
      <c r="G46" s="196" t="s">
        <v>533</v>
      </c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21" ht="23.1" customHeight="1" x14ac:dyDescent="0.15">
      <c r="A47" s="187"/>
      <c r="B47" s="522" t="s">
        <v>532</v>
      </c>
      <c r="C47" s="524"/>
      <c r="D47" s="525"/>
      <c r="E47" s="522" t="s">
        <v>531</v>
      </c>
      <c r="F47" s="523"/>
      <c r="G47" s="190" t="s">
        <v>530</v>
      </c>
      <c r="H47" s="189"/>
      <c r="I47" s="189"/>
      <c r="J47" s="189"/>
      <c r="K47" s="189"/>
      <c r="L47" s="189"/>
      <c r="M47" s="189"/>
      <c r="N47" s="189"/>
      <c r="O47" s="189"/>
      <c r="P47" s="189"/>
      <c r="Q47" s="188"/>
    </row>
    <row r="48" spans="1:21" ht="23.1" customHeight="1" x14ac:dyDescent="0.15">
      <c r="A48" s="187"/>
      <c r="B48" s="522" t="s">
        <v>529</v>
      </c>
      <c r="C48" s="524"/>
      <c r="D48" s="525"/>
      <c r="E48" s="522" t="s">
        <v>528</v>
      </c>
      <c r="F48" s="523"/>
      <c r="G48" s="193" t="s">
        <v>527</v>
      </c>
      <c r="H48" s="192"/>
      <c r="I48" s="192"/>
      <c r="J48" s="192"/>
      <c r="K48" s="192"/>
      <c r="L48" s="192"/>
      <c r="M48" s="192"/>
      <c r="N48" s="192"/>
      <c r="O48" s="192"/>
      <c r="P48" s="192"/>
      <c r="Q48" s="191"/>
    </row>
    <row r="49" spans="1:17" ht="23.1" customHeight="1" x14ac:dyDescent="0.15">
      <c r="A49" s="187"/>
      <c r="B49" s="522" t="s">
        <v>526</v>
      </c>
      <c r="C49" s="524"/>
      <c r="D49" s="525"/>
      <c r="E49" s="522" t="s">
        <v>525</v>
      </c>
      <c r="F49" s="523"/>
      <c r="G49" s="190" t="s">
        <v>524</v>
      </c>
      <c r="H49" s="189"/>
      <c r="I49" s="189"/>
      <c r="J49" s="189"/>
      <c r="K49" s="189"/>
      <c r="L49" s="189"/>
      <c r="M49" s="189"/>
      <c r="N49" s="189"/>
      <c r="O49" s="189"/>
      <c r="P49" s="189"/>
      <c r="Q49" s="188"/>
    </row>
    <row r="50" spans="1:17" ht="23.1" customHeight="1" x14ac:dyDescent="0.15">
      <c r="A50" s="187"/>
      <c r="B50" s="522" t="s">
        <v>523</v>
      </c>
      <c r="C50" s="524"/>
      <c r="D50" s="525"/>
      <c r="E50" s="522" t="s">
        <v>522</v>
      </c>
      <c r="F50" s="523"/>
      <c r="G50" s="193" t="s">
        <v>521</v>
      </c>
      <c r="H50" s="192"/>
      <c r="I50" s="192"/>
      <c r="J50" s="192"/>
      <c r="K50" s="192"/>
      <c r="L50" s="192"/>
      <c r="M50" s="192"/>
      <c r="N50" s="192"/>
      <c r="O50" s="192"/>
      <c r="P50" s="192"/>
      <c r="Q50" s="191"/>
    </row>
    <row r="51" spans="1:17" ht="23.1" customHeight="1" x14ac:dyDescent="0.15">
      <c r="A51" s="187"/>
      <c r="B51" s="522" t="s">
        <v>520</v>
      </c>
      <c r="C51" s="524"/>
      <c r="D51" s="525"/>
      <c r="E51" s="522" t="s">
        <v>519</v>
      </c>
      <c r="F51" s="523"/>
      <c r="G51" s="190" t="s">
        <v>518</v>
      </c>
      <c r="H51" s="189"/>
      <c r="I51" s="189"/>
      <c r="J51" s="189"/>
      <c r="K51" s="189"/>
      <c r="L51" s="189"/>
      <c r="M51" s="189"/>
      <c r="N51" s="189"/>
      <c r="O51" s="189"/>
      <c r="P51" s="189"/>
      <c r="Q51" s="188"/>
    </row>
    <row r="52" spans="1:17" ht="23.1" customHeight="1" x14ac:dyDescent="0.15">
      <c r="A52" s="187"/>
      <c r="B52" s="522" t="s">
        <v>517</v>
      </c>
      <c r="C52" s="524"/>
      <c r="D52" s="525"/>
      <c r="E52" s="522" t="s">
        <v>516</v>
      </c>
      <c r="F52" s="523"/>
      <c r="G52" s="186" t="s">
        <v>515</v>
      </c>
      <c r="H52" s="185"/>
      <c r="I52" s="185"/>
      <c r="J52" s="185"/>
      <c r="K52" s="185"/>
      <c r="L52" s="185"/>
      <c r="M52" s="185"/>
      <c r="N52" s="185"/>
      <c r="O52" s="185"/>
      <c r="P52" s="185"/>
      <c r="Q52" s="184"/>
    </row>
    <row r="53" spans="1:17" ht="23.1" customHeight="1" x14ac:dyDescent="0.15">
      <c r="A53" s="187"/>
      <c r="B53" s="522" t="s">
        <v>514</v>
      </c>
      <c r="C53" s="524"/>
      <c r="D53" s="525"/>
      <c r="E53" s="522" t="s">
        <v>513</v>
      </c>
      <c r="F53" s="523"/>
      <c r="G53" s="193" t="s">
        <v>512</v>
      </c>
      <c r="H53" s="192"/>
      <c r="I53" s="192"/>
      <c r="J53" s="192"/>
      <c r="K53" s="192"/>
      <c r="L53" s="192"/>
      <c r="M53" s="192"/>
      <c r="N53" s="192"/>
      <c r="O53" s="192"/>
      <c r="P53" s="192"/>
      <c r="Q53" s="191"/>
    </row>
    <row r="54" spans="1:17" ht="23.1" customHeight="1" x14ac:dyDescent="0.15">
      <c r="A54" s="187"/>
      <c r="B54" s="522" t="s">
        <v>509</v>
      </c>
      <c r="C54" s="524"/>
      <c r="D54" s="525"/>
      <c r="E54" s="522" t="s">
        <v>511</v>
      </c>
      <c r="F54" s="523"/>
      <c r="G54" s="196" t="s">
        <v>510</v>
      </c>
      <c r="H54" s="195"/>
      <c r="I54" s="195"/>
      <c r="J54" s="195"/>
      <c r="K54" s="195"/>
      <c r="L54" s="195"/>
      <c r="M54" s="195"/>
      <c r="N54" s="195"/>
      <c r="O54" s="195"/>
      <c r="P54" s="195"/>
      <c r="Q54" s="194"/>
    </row>
    <row r="55" spans="1:17" ht="23.1" customHeight="1" x14ac:dyDescent="0.15">
      <c r="A55" s="187"/>
      <c r="B55" s="522" t="s">
        <v>509</v>
      </c>
      <c r="C55" s="524"/>
      <c r="D55" s="525"/>
      <c r="E55" s="522" t="s">
        <v>508</v>
      </c>
      <c r="F55" s="523"/>
      <c r="G55" s="190" t="s">
        <v>507</v>
      </c>
      <c r="H55" s="189"/>
      <c r="I55" s="189"/>
      <c r="J55" s="189"/>
      <c r="K55" s="189"/>
      <c r="L55" s="189"/>
      <c r="M55" s="189"/>
      <c r="N55" s="189"/>
      <c r="O55" s="189"/>
      <c r="P55" s="189"/>
      <c r="Q55" s="188"/>
    </row>
    <row r="56" spans="1:17" ht="23.1" customHeight="1" x14ac:dyDescent="0.15">
      <c r="A56" s="187"/>
      <c r="B56" s="522" t="s">
        <v>504</v>
      </c>
      <c r="C56" s="524"/>
      <c r="D56" s="525"/>
      <c r="E56" s="522" t="s">
        <v>506</v>
      </c>
      <c r="F56" s="523"/>
      <c r="G56" s="186" t="s">
        <v>505</v>
      </c>
      <c r="H56" s="185"/>
      <c r="I56" s="185"/>
      <c r="J56" s="185"/>
      <c r="K56" s="185"/>
      <c r="L56" s="185"/>
      <c r="M56" s="185"/>
      <c r="N56" s="185"/>
      <c r="O56" s="185"/>
      <c r="P56" s="185"/>
      <c r="Q56" s="184"/>
    </row>
    <row r="57" spans="1:17" ht="23.1" customHeight="1" x14ac:dyDescent="0.15">
      <c r="A57" s="187"/>
      <c r="B57" s="522" t="s">
        <v>504</v>
      </c>
      <c r="C57" s="524"/>
      <c r="D57" s="525"/>
      <c r="E57" s="522" t="s">
        <v>503</v>
      </c>
      <c r="F57" s="523"/>
      <c r="G57" s="193" t="s">
        <v>502</v>
      </c>
      <c r="H57" s="192"/>
      <c r="I57" s="192"/>
      <c r="J57" s="192"/>
      <c r="K57" s="192"/>
      <c r="L57" s="192"/>
      <c r="M57" s="192"/>
      <c r="N57" s="192"/>
      <c r="O57" s="192"/>
      <c r="P57" s="192"/>
      <c r="Q57" s="191"/>
    </row>
    <row r="58" spans="1:17" ht="23.1" customHeight="1" x14ac:dyDescent="0.15">
      <c r="A58" s="187"/>
      <c r="B58" s="522" t="s">
        <v>499</v>
      </c>
      <c r="C58" s="524"/>
      <c r="D58" s="525"/>
      <c r="E58" s="522" t="s">
        <v>501</v>
      </c>
      <c r="F58" s="523"/>
      <c r="G58" s="190" t="s">
        <v>500</v>
      </c>
      <c r="H58" s="189"/>
      <c r="I58" s="189"/>
      <c r="J58" s="189"/>
      <c r="K58" s="189"/>
      <c r="L58" s="189"/>
      <c r="M58" s="189"/>
      <c r="N58" s="189"/>
      <c r="O58" s="189"/>
      <c r="P58" s="189"/>
      <c r="Q58" s="188"/>
    </row>
    <row r="59" spans="1:17" ht="23.1" customHeight="1" x14ac:dyDescent="0.15">
      <c r="A59" s="187"/>
      <c r="B59" s="522" t="s">
        <v>499</v>
      </c>
      <c r="C59" s="524"/>
      <c r="D59" s="525"/>
      <c r="E59" s="522" t="s">
        <v>498</v>
      </c>
      <c r="F59" s="523"/>
      <c r="G59" s="186" t="s">
        <v>497</v>
      </c>
      <c r="H59" s="185"/>
      <c r="I59" s="185"/>
      <c r="J59" s="185"/>
      <c r="K59" s="185"/>
      <c r="L59" s="185"/>
      <c r="M59" s="185"/>
      <c r="N59" s="185"/>
      <c r="O59" s="185"/>
      <c r="P59" s="185"/>
      <c r="Q59" s="184"/>
    </row>
    <row r="60" spans="1:17" ht="23.1" customHeight="1" x14ac:dyDescent="0.15"/>
    <row r="61" spans="1:17" ht="23.1" customHeight="1" x14ac:dyDescent="0.15"/>
    <row r="62" spans="1:17" ht="23.1" customHeight="1" x14ac:dyDescent="0.15"/>
    <row r="63" spans="1:17" ht="23.1" customHeight="1" x14ac:dyDescent="0.15"/>
    <row r="64" spans="1:17" ht="23.1" customHeight="1" x14ac:dyDescent="0.15"/>
    <row r="65" ht="23.1" customHeight="1" x14ac:dyDescent="0.15"/>
    <row r="66" ht="23.1" customHeight="1" x14ac:dyDescent="0.15"/>
    <row r="67" ht="23.1" customHeight="1" x14ac:dyDescent="0.15"/>
  </sheetData>
  <mergeCells count="48">
    <mergeCell ref="B59:D59"/>
    <mergeCell ref="E59:F59"/>
    <mergeCell ref="B57:D57"/>
    <mergeCell ref="E57:F57"/>
    <mergeCell ref="B58:D58"/>
    <mergeCell ref="E58:F58"/>
    <mergeCell ref="B52:D52"/>
    <mergeCell ref="E52:F52"/>
    <mergeCell ref="E56:F56"/>
    <mergeCell ref="B53:D53"/>
    <mergeCell ref="E53:F53"/>
    <mergeCell ref="B54:D54"/>
    <mergeCell ref="E54:F54"/>
    <mergeCell ref="B55:D55"/>
    <mergeCell ref="E55:F55"/>
    <mergeCell ref="B56:D56"/>
    <mergeCell ref="B49:D49"/>
    <mergeCell ref="E49:F49"/>
    <mergeCell ref="B50:D50"/>
    <mergeCell ref="E50:F50"/>
    <mergeCell ref="B51:D51"/>
    <mergeCell ref="E51:F51"/>
    <mergeCell ref="B46:D46"/>
    <mergeCell ref="E46:F46"/>
    <mergeCell ref="B47:D47"/>
    <mergeCell ref="E47:F47"/>
    <mergeCell ref="B48:D48"/>
    <mergeCell ref="E48:F48"/>
    <mergeCell ref="U19:U20"/>
    <mergeCell ref="T16:T17"/>
    <mergeCell ref="T19:T20"/>
    <mergeCell ref="E44:F44"/>
    <mergeCell ref="B45:D45"/>
    <mergeCell ref="E45:F45"/>
    <mergeCell ref="G43:Q43"/>
    <mergeCell ref="B44:D44"/>
    <mergeCell ref="B43:D43"/>
    <mergeCell ref="E43:F43"/>
    <mergeCell ref="I4:I5"/>
    <mergeCell ref="J4:J5"/>
    <mergeCell ref="A1:G1"/>
    <mergeCell ref="U16:U17"/>
    <mergeCell ref="T2:T3"/>
    <mergeCell ref="U2:U3"/>
    <mergeCell ref="B2:H2"/>
    <mergeCell ref="I2:I3"/>
    <mergeCell ref="J2:J3"/>
    <mergeCell ref="M2:S2"/>
  </mergeCells>
  <phoneticPr fontId="10"/>
  <pageMargins left="0.78740157480314965" right="0.51181102362204722" top="0.78740157480314965" bottom="0.70866141732283472" header="0.51181102362204722" footer="0.51181102362204722"/>
  <pageSetup paperSize="9" scale="85" firstPageNumber="89" orientation="landscape" useFirstPageNumber="1" r:id="rId1"/>
  <headerFooter alignWithMargins="0">
    <oddFooter>&amp;C-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03"/>
  <sheetViews>
    <sheetView showGridLines="0" showZeros="0" zoomScaleNormal="100" workbookViewId="0">
      <pane xSplit="8" ySplit="3" topLeftCell="I146" activePane="bottomRight" state="frozen"/>
      <selection pane="topRight" activeCell="I1" sqref="I1"/>
      <selection pane="bottomLeft" activeCell="A4" sqref="A4"/>
      <selection pane="bottomRight" activeCell="D178" sqref="D178"/>
    </sheetView>
  </sheetViews>
  <sheetFormatPr defaultColWidth="9" defaultRowHeight="13.5" x14ac:dyDescent="0.15"/>
  <cols>
    <col min="1" max="1" width="2.625" style="228" customWidth="1"/>
    <col min="2" max="2" width="16.5" style="183" customWidth="1"/>
    <col min="3" max="9" width="9.625" style="183" customWidth="1"/>
    <col min="10" max="16384" width="9" style="183"/>
  </cols>
  <sheetData>
    <row r="1" spans="1:10" x14ac:dyDescent="0.15">
      <c r="A1" s="243" t="s">
        <v>625</v>
      </c>
    </row>
    <row r="2" spans="1:10" x14ac:dyDescent="0.15">
      <c r="A2" s="233" t="s">
        <v>624</v>
      </c>
      <c r="B2" s="245" t="s">
        <v>650</v>
      </c>
      <c r="C2" s="529" t="s">
        <v>588</v>
      </c>
      <c r="D2" s="530"/>
      <c r="E2" s="530"/>
      <c r="F2" s="530"/>
      <c r="G2" s="530"/>
      <c r="H2" s="530"/>
      <c r="I2" s="531"/>
    </row>
    <row r="3" spans="1:10" x14ac:dyDescent="0.15">
      <c r="A3" s="231" t="s">
        <v>623</v>
      </c>
      <c r="B3" s="242" t="s">
        <v>622</v>
      </c>
      <c r="C3" s="241" t="s">
        <v>584</v>
      </c>
      <c r="D3" s="241" t="s">
        <v>583</v>
      </c>
      <c r="E3" s="241" t="s">
        <v>582</v>
      </c>
      <c r="F3" s="241" t="s">
        <v>581</v>
      </c>
      <c r="G3" s="241" t="s">
        <v>580</v>
      </c>
      <c r="H3" s="241" t="s">
        <v>579</v>
      </c>
      <c r="I3" s="241" t="s">
        <v>10</v>
      </c>
    </row>
    <row r="4" spans="1:10" ht="14.1" customHeight="1" x14ac:dyDescent="0.15">
      <c r="A4" s="233"/>
      <c r="B4" s="244" t="s">
        <v>627</v>
      </c>
      <c r="C4" s="230">
        <v>99</v>
      </c>
      <c r="D4" s="229"/>
      <c r="E4" s="229">
        <v>4</v>
      </c>
      <c r="F4" s="229">
        <v>71</v>
      </c>
      <c r="G4" s="229">
        <v>5</v>
      </c>
      <c r="H4" s="229"/>
      <c r="I4" s="229">
        <v>19</v>
      </c>
    </row>
    <row r="5" spans="1:10" ht="14.1" customHeight="1" x14ac:dyDescent="0.15">
      <c r="A5" s="232"/>
      <c r="B5" s="244" t="s">
        <v>628</v>
      </c>
      <c r="C5" s="230">
        <v>70</v>
      </c>
      <c r="D5" s="229"/>
      <c r="E5" s="229">
        <v>4</v>
      </c>
      <c r="F5" s="229">
        <v>45</v>
      </c>
      <c r="G5" s="229">
        <v>6</v>
      </c>
      <c r="H5" s="229"/>
      <c r="I5" s="229">
        <v>15</v>
      </c>
    </row>
    <row r="6" spans="1:10" ht="14.1" customHeight="1" x14ac:dyDescent="0.15">
      <c r="A6" s="232"/>
      <c r="B6" s="244" t="s">
        <v>629</v>
      </c>
      <c r="C6" s="230">
        <v>159</v>
      </c>
      <c r="D6" s="229"/>
      <c r="E6" s="229">
        <v>4</v>
      </c>
      <c r="F6" s="229">
        <v>127</v>
      </c>
      <c r="G6" s="229">
        <v>9</v>
      </c>
      <c r="H6" s="229">
        <v>3</v>
      </c>
      <c r="I6" s="229">
        <v>16</v>
      </c>
    </row>
    <row r="7" spans="1:10" ht="14.1" customHeight="1" x14ac:dyDescent="0.15">
      <c r="A7" s="232" t="s">
        <v>621</v>
      </c>
      <c r="B7" s="244" t="s">
        <v>633</v>
      </c>
      <c r="C7" s="230">
        <v>218</v>
      </c>
      <c r="D7" s="229"/>
      <c r="E7" s="229">
        <v>7</v>
      </c>
      <c r="F7" s="229">
        <v>174</v>
      </c>
      <c r="G7" s="229">
        <v>12</v>
      </c>
      <c r="H7" s="229">
        <v>2</v>
      </c>
      <c r="I7" s="229">
        <v>23</v>
      </c>
    </row>
    <row r="8" spans="1:10" ht="14.1" customHeight="1" x14ac:dyDescent="0.15">
      <c r="A8" s="232"/>
      <c r="B8" s="244" t="s">
        <v>626</v>
      </c>
      <c r="C8" s="230">
        <v>24</v>
      </c>
      <c r="D8" s="229"/>
      <c r="E8" s="229">
        <v>2</v>
      </c>
      <c r="F8" s="229">
        <v>17</v>
      </c>
      <c r="G8" s="229">
        <v>2</v>
      </c>
      <c r="H8" s="229"/>
      <c r="I8" s="229">
        <v>3</v>
      </c>
    </row>
    <row r="9" spans="1:10" ht="14.1" customHeight="1" x14ac:dyDescent="0.15">
      <c r="A9" s="232"/>
      <c r="B9" s="244" t="s">
        <v>634</v>
      </c>
      <c r="C9" s="230">
        <v>25</v>
      </c>
      <c r="D9" s="229"/>
      <c r="E9" s="229"/>
      <c r="F9" s="229">
        <v>17</v>
      </c>
      <c r="G9" s="229">
        <v>2</v>
      </c>
      <c r="H9" s="229"/>
      <c r="I9" s="229">
        <v>6</v>
      </c>
    </row>
    <row r="10" spans="1:10" ht="14.1" customHeight="1" x14ac:dyDescent="0.15">
      <c r="A10" s="232"/>
      <c r="B10" s="244" t="s">
        <v>630</v>
      </c>
      <c r="C10" s="230">
        <v>21</v>
      </c>
      <c r="D10" s="229">
        <v>1</v>
      </c>
      <c r="E10" s="229"/>
      <c r="F10" s="229">
        <v>17</v>
      </c>
      <c r="G10" s="229"/>
      <c r="H10" s="229"/>
      <c r="I10" s="229">
        <v>3</v>
      </c>
    </row>
    <row r="11" spans="1:10" ht="14.1" customHeight="1" x14ac:dyDescent="0.15">
      <c r="A11" s="232"/>
      <c r="B11" s="244" t="s">
        <v>631</v>
      </c>
      <c r="C11" s="230">
        <v>32</v>
      </c>
      <c r="D11" s="229">
        <v>1</v>
      </c>
      <c r="E11" s="229">
        <v>2</v>
      </c>
      <c r="F11" s="229">
        <v>26</v>
      </c>
      <c r="G11" s="229">
        <v>2</v>
      </c>
      <c r="H11" s="229"/>
      <c r="I11" s="229">
        <v>1</v>
      </c>
    </row>
    <row r="12" spans="1:10" ht="14.1" customHeight="1" x14ac:dyDescent="0.15">
      <c r="A12" s="232" t="s">
        <v>592</v>
      </c>
      <c r="B12" s="244" t="s">
        <v>832</v>
      </c>
      <c r="C12" s="230">
        <v>55</v>
      </c>
      <c r="D12" s="229"/>
      <c r="E12" s="229">
        <v>2</v>
      </c>
      <c r="F12" s="229">
        <v>49</v>
      </c>
      <c r="G12" s="229">
        <v>1</v>
      </c>
      <c r="H12" s="229"/>
      <c r="I12" s="229">
        <v>3</v>
      </c>
    </row>
    <row r="13" spans="1:10" ht="14.1" customHeight="1" x14ac:dyDescent="0.15">
      <c r="A13" s="232"/>
      <c r="B13" s="244" t="s">
        <v>833</v>
      </c>
      <c r="C13" s="230">
        <v>35</v>
      </c>
      <c r="D13" s="229"/>
      <c r="E13" s="229"/>
      <c r="F13" s="229">
        <v>31</v>
      </c>
      <c r="G13" s="229">
        <v>3</v>
      </c>
      <c r="H13" s="229"/>
      <c r="I13" s="229">
        <v>1</v>
      </c>
    </row>
    <row r="14" spans="1:10" ht="14.1" customHeight="1" x14ac:dyDescent="0.15">
      <c r="A14" s="232"/>
      <c r="B14" s="244" t="s">
        <v>672</v>
      </c>
      <c r="C14" s="230">
        <v>22</v>
      </c>
      <c r="D14" s="229"/>
      <c r="E14" s="229"/>
      <c r="F14" s="229">
        <v>19</v>
      </c>
      <c r="G14" s="229"/>
      <c r="H14" s="229">
        <v>1</v>
      </c>
      <c r="I14" s="229">
        <v>2</v>
      </c>
    </row>
    <row r="15" spans="1:10" ht="14.1" customHeight="1" x14ac:dyDescent="0.15">
      <c r="A15" s="232"/>
      <c r="B15" s="244" t="s">
        <v>632</v>
      </c>
      <c r="C15" s="230">
        <v>30</v>
      </c>
      <c r="D15" s="229"/>
      <c r="E15" s="229"/>
      <c r="F15" s="229">
        <v>25</v>
      </c>
      <c r="G15" s="229">
        <v>2</v>
      </c>
      <c r="H15" s="229"/>
      <c r="I15" s="229">
        <v>3</v>
      </c>
      <c r="J15" s="239"/>
    </row>
    <row r="16" spans="1:10" ht="14.1" customHeight="1" x14ac:dyDescent="0.15">
      <c r="A16" s="233"/>
      <c r="B16" s="244" t="s">
        <v>651</v>
      </c>
      <c r="C16" s="230">
        <v>41</v>
      </c>
      <c r="D16" s="229"/>
      <c r="E16" s="229">
        <v>3</v>
      </c>
      <c r="F16" s="229">
        <v>26</v>
      </c>
      <c r="G16" s="229">
        <v>3</v>
      </c>
      <c r="H16" s="229"/>
      <c r="I16" s="229">
        <v>9</v>
      </c>
    </row>
    <row r="17" spans="1:9" ht="14.1" customHeight="1" x14ac:dyDescent="0.15">
      <c r="A17" s="232"/>
      <c r="B17" s="244" t="s">
        <v>652</v>
      </c>
      <c r="C17" s="230">
        <v>110</v>
      </c>
      <c r="D17" s="229"/>
      <c r="E17" s="229">
        <v>5</v>
      </c>
      <c r="F17" s="229">
        <v>94</v>
      </c>
      <c r="G17" s="229">
        <v>4</v>
      </c>
      <c r="H17" s="229"/>
      <c r="I17" s="229">
        <v>7</v>
      </c>
    </row>
    <row r="18" spans="1:9" ht="14.1" customHeight="1" x14ac:dyDescent="0.15">
      <c r="A18" s="232" t="s">
        <v>620</v>
      </c>
      <c r="B18" s="244" t="s">
        <v>653</v>
      </c>
      <c r="C18" s="230">
        <v>44</v>
      </c>
      <c r="D18" s="229"/>
      <c r="E18" s="229"/>
      <c r="F18" s="229">
        <v>37</v>
      </c>
      <c r="G18" s="229">
        <v>3</v>
      </c>
      <c r="H18" s="229"/>
      <c r="I18" s="229">
        <v>4</v>
      </c>
    </row>
    <row r="19" spans="1:9" ht="14.1" customHeight="1" x14ac:dyDescent="0.15">
      <c r="A19" s="232"/>
      <c r="B19" s="244" t="s">
        <v>654</v>
      </c>
      <c r="C19" s="230">
        <v>24</v>
      </c>
      <c r="D19" s="229"/>
      <c r="E19" s="229">
        <v>5</v>
      </c>
      <c r="F19" s="229">
        <v>15</v>
      </c>
      <c r="G19" s="229"/>
      <c r="H19" s="229">
        <v>1</v>
      </c>
      <c r="I19" s="229">
        <v>3</v>
      </c>
    </row>
    <row r="20" spans="1:9" ht="14.1" customHeight="1" x14ac:dyDescent="0.15">
      <c r="A20" s="232" t="s">
        <v>619</v>
      </c>
      <c r="B20" s="244" t="s">
        <v>655</v>
      </c>
      <c r="C20" s="230">
        <v>16</v>
      </c>
      <c r="D20" s="229"/>
      <c r="E20" s="229">
        <v>1</v>
      </c>
      <c r="F20" s="229">
        <v>15</v>
      </c>
      <c r="G20" s="229"/>
      <c r="H20" s="229"/>
      <c r="I20" s="229"/>
    </row>
    <row r="21" spans="1:9" ht="14.1" customHeight="1" x14ac:dyDescent="0.15">
      <c r="A21" s="232"/>
      <c r="B21" s="244" t="s">
        <v>656</v>
      </c>
      <c r="C21" s="230">
        <v>1</v>
      </c>
      <c r="D21" s="229"/>
      <c r="E21" s="229"/>
      <c r="F21" s="229">
        <v>1</v>
      </c>
      <c r="G21" s="229"/>
      <c r="H21" s="229"/>
      <c r="I21" s="229"/>
    </row>
    <row r="22" spans="1:9" ht="14.1" customHeight="1" x14ac:dyDescent="0.15">
      <c r="A22" s="232" t="s">
        <v>618</v>
      </c>
      <c r="B22" s="244" t="s">
        <v>657</v>
      </c>
      <c r="C22" s="230">
        <v>15</v>
      </c>
      <c r="D22" s="229"/>
      <c r="E22" s="229"/>
      <c r="F22" s="229">
        <v>13</v>
      </c>
      <c r="G22" s="229">
        <v>1</v>
      </c>
      <c r="H22" s="229"/>
      <c r="I22" s="229">
        <v>1</v>
      </c>
    </row>
    <row r="23" spans="1:9" ht="14.1" customHeight="1" x14ac:dyDescent="0.15">
      <c r="A23" s="232"/>
      <c r="B23" s="244" t="s">
        <v>658</v>
      </c>
      <c r="C23" s="230">
        <v>40</v>
      </c>
      <c r="D23" s="229"/>
      <c r="E23" s="229">
        <v>2</v>
      </c>
      <c r="F23" s="229">
        <v>31</v>
      </c>
      <c r="G23" s="229">
        <v>1</v>
      </c>
      <c r="H23" s="229"/>
      <c r="I23" s="229">
        <v>6</v>
      </c>
    </row>
    <row r="24" spans="1:9" ht="14.1" customHeight="1" x14ac:dyDescent="0.15">
      <c r="A24" s="231"/>
      <c r="B24" s="244" t="s">
        <v>659</v>
      </c>
      <c r="C24" s="230">
        <v>14</v>
      </c>
      <c r="D24" s="229"/>
      <c r="E24" s="229">
        <v>1</v>
      </c>
      <c r="F24" s="229">
        <v>11</v>
      </c>
      <c r="G24" s="229">
        <v>1</v>
      </c>
      <c r="H24" s="229"/>
      <c r="I24" s="229">
        <v>1</v>
      </c>
    </row>
    <row r="25" spans="1:9" ht="14.1" customHeight="1" x14ac:dyDescent="0.15">
      <c r="A25" s="240"/>
      <c r="B25" s="244" t="s">
        <v>660</v>
      </c>
      <c r="C25" s="230">
        <v>111</v>
      </c>
      <c r="D25" s="229">
        <v>1</v>
      </c>
      <c r="E25" s="229">
        <v>9</v>
      </c>
      <c r="F25" s="229">
        <v>65</v>
      </c>
      <c r="G25" s="229">
        <v>12</v>
      </c>
      <c r="H25" s="229">
        <v>1</v>
      </c>
      <c r="I25" s="229">
        <v>23</v>
      </c>
    </row>
    <row r="26" spans="1:9" ht="14.1" customHeight="1" x14ac:dyDescent="0.15">
      <c r="A26" s="232" t="s">
        <v>615</v>
      </c>
      <c r="B26" s="244" t="s">
        <v>661</v>
      </c>
      <c r="C26" s="230">
        <v>90</v>
      </c>
      <c r="D26" s="229">
        <v>1</v>
      </c>
      <c r="E26" s="229">
        <v>4</v>
      </c>
      <c r="F26" s="229">
        <v>73</v>
      </c>
      <c r="G26" s="229">
        <v>3</v>
      </c>
      <c r="H26" s="229"/>
      <c r="I26" s="229">
        <v>9</v>
      </c>
    </row>
    <row r="27" spans="1:9" ht="14.1" customHeight="1" x14ac:dyDescent="0.15">
      <c r="A27" s="232"/>
      <c r="B27" s="244" t="s">
        <v>662</v>
      </c>
      <c r="C27" s="230">
        <v>56</v>
      </c>
      <c r="D27" s="229">
        <v>3</v>
      </c>
      <c r="E27" s="229">
        <v>5</v>
      </c>
      <c r="F27" s="229">
        <v>29</v>
      </c>
      <c r="G27" s="229">
        <v>9</v>
      </c>
      <c r="H27" s="229"/>
      <c r="I27" s="229">
        <v>10</v>
      </c>
    </row>
    <row r="28" spans="1:9" ht="14.1" customHeight="1" x14ac:dyDescent="0.15">
      <c r="A28" s="232"/>
      <c r="B28" s="244" t="s">
        <v>663</v>
      </c>
      <c r="C28" s="230">
        <v>141</v>
      </c>
      <c r="D28" s="229"/>
      <c r="E28" s="229">
        <v>8</v>
      </c>
      <c r="F28" s="229">
        <v>103</v>
      </c>
      <c r="G28" s="229">
        <v>11</v>
      </c>
      <c r="H28" s="229">
        <v>4</v>
      </c>
      <c r="I28" s="229">
        <v>15</v>
      </c>
    </row>
    <row r="29" spans="1:9" ht="14.1" customHeight="1" x14ac:dyDescent="0.15">
      <c r="A29" s="232"/>
      <c r="B29" s="244" t="s">
        <v>664</v>
      </c>
      <c r="C29" s="230">
        <v>95</v>
      </c>
      <c r="D29" s="229"/>
      <c r="E29" s="229">
        <v>6</v>
      </c>
      <c r="F29" s="229">
        <v>67</v>
      </c>
      <c r="G29" s="229">
        <v>7</v>
      </c>
      <c r="H29" s="229">
        <v>1</v>
      </c>
      <c r="I29" s="229">
        <v>14</v>
      </c>
    </row>
    <row r="30" spans="1:9" ht="14.1" customHeight="1" x14ac:dyDescent="0.15">
      <c r="A30" s="232" t="s">
        <v>617</v>
      </c>
      <c r="B30" s="244" t="s">
        <v>665</v>
      </c>
      <c r="C30" s="230">
        <v>202</v>
      </c>
      <c r="D30" s="229">
        <v>2</v>
      </c>
      <c r="E30" s="229">
        <v>11</v>
      </c>
      <c r="F30" s="229">
        <v>157</v>
      </c>
      <c r="G30" s="229">
        <v>10</v>
      </c>
      <c r="H30" s="229">
        <v>3</v>
      </c>
      <c r="I30" s="229">
        <v>19</v>
      </c>
    </row>
    <row r="31" spans="1:9" ht="14.1" customHeight="1" x14ac:dyDescent="0.15">
      <c r="A31" s="231"/>
      <c r="B31" s="244" t="s">
        <v>666</v>
      </c>
      <c r="C31" s="230">
        <v>29</v>
      </c>
      <c r="D31" s="229"/>
      <c r="E31" s="229"/>
      <c r="F31" s="229">
        <v>22</v>
      </c>
      <c r="G31" s="229">
        <v>1</v>
      </c>
      <c r="H31" s="229"/>
      <c r="I31" s="229">
        <v>6</v>
      </c>
    </row>
    <row r="32" spans="1:9" ht="14.1" customHeight="1" x14ac:dyDescent="0.15">
      <c r="A32" s="234"/>
      <c r="B32" s="244" t="s">
        <v>667</v>
      </c>
      <c r="C32" s="230">
        <v>83</v>
      </c>
      <c r="D32" s="229"/>
      <c r="E32" s="229">
        <v>7</v>
      </c>
      <c r="F32" s="229">
        <v>58</v>
      </c>
      <c r="G32" s="229">
        <v>3</v>
      </c>
      <c r="H32" s="229">
        <v>2</v>
      </c>
      <c r="I32" s="229">
        <v>13</v>
      </c>
    </row>
    <row r="33" spans="1:9" ht="14.1" customHeight="1" x14ac:dyDescent="0.15">
      <c r="A33" s="234"/>
      <c r="B33" s="244" t="s">
        <v>668</v>
      </c>
      <c r="C33" s="230">
        <v>403</v>
      </c>
      <c r="D33" s="229">
        <v>2</v>
      </c>
      <c r="E33" s="229">
        <v>54</v>
      </c>
      <c r="F33" s="229">
        <v>267</v>
      </c>
      <c r="G33" s="229">
        <v>21</v>
      </c>
      <c r="H33" s="229">
        <v>6</v>
      </c>
      <c r="I33" s="229">
        <v>53</v>
      </c>
    </row>
    <row r="34" spans="1:9" ht="14.1" customHeight="1" x14ac:dyDescent="0.15">
      <c r="A34" s="234" t="s">
        <v>615</v>
      </c>
      <c r="B34" s="244" t="s">
        <v>669</v>
      </c>
      <c r="C34" s="230">
        <v>168</v>
      </c>
      <c r="D34" s="229"/>
      <c r="E34" s="229">
        <v>11</v>
      </c>
      <c r="F34" s="229">
        <v>123</v>
      </c>
      <c r="G34" s="229">
        <v>12</v>
      </c>
      <c r="H34" s="229">
        <v>1</v>
      </c>
      <c r="I34" s="229">
        <v>21</v>
      </c>
    </row>
    <row r="35" spans="1:9" ht="14.1" customHeight="1" x14ac:dyDescent="0.15">
      <c r="A35" s="234"/>
      <c r="B35" s="244" t="s">
        <v>670</v>
      </c>
      <c r="C35" s="230">
        <v>226</v>
      </c>
      <c r="D35" s="229">
        <v>1</v>
      </c>
      <c r="E35" s="229">
        <v>10</v>
      </c>
      <c r="F35" s="229">
        <v>169</v>
      </c>
      <c r="G35" s="229">
        <v>11</v>
      </c>
      <c r="H35" s="229">
        <v>1</v>
      </c>
      <c r="I35" s="229">
        <v>34</v>
      </c>
    </row>
    <row r="36" spans="1:9" ht="14.1" customHeight="1" x14ac:dyDescent="0.15">
      <c r="A36" s="234"/>
      <c r="B36" s="244" t="s">
        <v>671</v>
      </c>
      <c r="C36" s="230">
        <v>112</v>
      </c>
      <c r="D36" s="229"/>
      <c r="E36" s="229">
        <v>16</v>
      </c>
      <c r="F36" s="229">
        <v>81</v>
      </c>
      <c r="G36" s="229">
        <v>4</v>
      </c>
      <c r="H36" s="229">
        <v>1</v>
      </c>
      <c r="I36" s="229">
        <v>10</v>
      </c>
    </row>
    <row r="37" spans="1:9" ht="14.1" customHeight="1" x14ac:dyDescent="0.15">
      <c r="A37" s="234"/>
      <c r="B37" s="244" t="s">
        <v>672</v>
      </c>
      <c r="C37" s="230">
        <v>54</v>
      </c>
      <c r="D37" s="229"/>
      <c r="E37" s="229">
        <v>9</v>
      </c>
      <c r="F37" s="229">
        <v>34</v>
      </c>
      <c r="G37" s="229">
        <v>3</v>
      </c>
      <c r="H37" s="229"/>
      <c r="I37" s="229">
        <v>8</v>
      </c>
    </row>
    <row r="38" spans="1:9" ht="14.1" customHeight="1" x14ac:dyDescent="0.15">
      <c r="A38" s="234"/>
      <c r="B38" s="244" t="s">
        <v>673</v>
      </c>
      <c r="C38" s="230">
        <v>111</v>
      </c>
      <c r="D38" s="229"/>
      <c r="E38" s="229">
        <v>8</v>
      </c>
      <c r="F38" s="229">
        <v>74</v>
      </c>
      <c r="G38" s="229">
        <v>11</v>
      </c>
      <c r="H38" s="229">
        <v>1</v>
      </c>
      <c r="I38" s="229">
        <v>17</v>
      </c>
    </row>
    <row r="39" spans="1:9" ht="14.1" customHeight="1" x14ac:dyDescent="0.15">
      <c r="A39" s="234"/>
      <c r="B39" s="244" t="s">
        <v>674</v>
      </c>
      <c r="C39" s="230">
        <v>41</v>
      </c>
      <c r="D39" s="229">
        <v>1</v>
      </c>
      <c r="E39" s="229">
        <v>4</v>
      </c>
      <c r="F39" s="229">
        <v>27</v>
      </c>
      <c r="G39" s="229">
        <v>4</v>
      </c>
      <c r="H39" s="229">
        <v>1</v>
      </c>
      <c r="I39" s="229">
        <v>4</v>
      </c>
    </row>
    <row r="40" spans="1:9" ht="14.1" customHeight="1" x14ac:dyDescent="0.15">
      <c r="A40" s="234" t="s">
        <v>616</v>
      </c>
      <c r="B40" s="244" t="s">
        <v>675</v>
      </c>
      <c r="C40" s="230">
        <v>38</v>
      </c>
      <c r="D40" s="229"/>
      <c r="E40" s="229">
        <v>6</v>
      </c>
      <c r="F40" s="229">
        <v>26</v>
      </c>
      <c r="G40" s="229">
        <v>3</v>
      </c>
      <c r="H40" s="229"/>
      <c r="I40" s="229">
        <v>3</v>
      </c>
    </row>
    <row r="41" spans="1:9" ht="14.1" customHeight="1" x14ac:dyDescent="0.15">
      <c r="A41" s="238"/>
      <c r="B41" s="244" t="s">
        <v>676</v>
      </c>
      <c r="C41" s="230">
        <v>22</v>
      </c>
      <c r="D41" s="229"/>
      <c r="E41" s="229">
        <v>1</v>
      </c>
      <c r="F41" s="229">
        <v>15</v>
      </c>
      <c r="G41" s="229">
        <v>2</v>
      </c>
      <c r="H41" s="229"/>
      <c r="I41" s="229">
        <v>4</v>
      </c>
    </row>
    <row r="42" spans="1:9" ht="14.1" customHeight="1" x14ac:dyDescent="0.15">
      <c r="A42" s="232"/>
      <c r="B42" s="244" t="s">
        <v>677</v>
      </c>
      <c r="C42" s="230">
        <v>130</v>
      </c>
      <c r="D42" s="229">
        <v>1</v>
      </c>
      <c r="E42" s="229">
        <v>6</v>
      </c>
      <c r="F42" s="229">
        <v>96</v>
      </c>
      <c r="G42" s="229">
        <v>2</v>
      </c>
      <c r="H42" s="229"/>
      <c r="I42" s="229">
        <v>25</v>
      </c>
    </row>
    <row r="43" spans="1:9" x14ac:dyDescent="0.15">
      <c r="A43" s="232" t="s">
        <v>615</v>
      </c>
      <c r="B43" s="244" t="s">
        <v>678</v>
      </c>
      <c r="C43" s="230">
        <v>29</v>
      </c>
      <c r="D43" s="229">
        <v>1</v>
      </c>
      <c r="E43" s="229"/>
      <c r="F43" s="229">
        <v>27</v>
      </c>
      <c r="G43" s="229">
        <v>1</v>
      </c>
      <c r="H43" s="229"/>
      <c r="I43" s="229"/>
    </row>
    <row r="44" spans="1:9" x14ac:dyDescent="0.15">
      <c r="A44" s="232"/>
      <c r="B44" s="244" t="s">
        <v>679</v>
      </c>
      <c r="C44" s="230">
        <v>19</v>
      </c>
      <c r="D44" s="229"/>
      <c r="E44" s="229">
        <v>1</v>
      </c>
      <c r="F44" s="229">
        <v>15</v>
      </c>
      <c r="G44" s="229">
        <v>2</v>
      </c>
      <c r="H44" s="229"/>
      <c r="I44" s="229">
        <v>1</v>
      </c>
    </row>
    <row r="45" spans="1:9" x14ac:dyDescent="0.15">
      <c r="A45" s="232"/>
      <c r="B45" s="244" t="s">
        <v>680</v>
      </c>
      <c r="C45" s="230">
        <v>30</v>
      </c>
      <c r="D45" s="229"/>
      <c r="E45" s="229">
        <v>1</v>
      </c>
      <c r="F45" s="229">
        <v>21</v>
      </c>
      <c r="G45" s="229"/>
      <c r="H45" s="229"/>
      <c r="I45" s="229">
        <v>8</v>
      </c>
    </row>
    <row r="46" spans="1:9" x14ac:dyDescent="0.15">
      <c r="A46" s="232" t="s">
        <v>614</v>
      </c>
      <c r="B46" s="244" t="s">
        <v>681</v>
      </c>
      <c r="C46" s="230">
        <v>19</v>
      </c>
      <c r="D46" s="229"/>
      <c r="E46" s="229"/>
      <c r="F46" s="229">
        <v>17</v>
      </c>
      <c r="G46" s="229"/>
      <c r="H46" s="229"/>
      <c r="I46" s="229">
        <v>2</v>
      </c>
    </row>
    <row r="47" spans="1:9" x14ac:dyDescent="0.15">
      <c r="A47" s="231"/>
      <c r="B47" s="244" t="s">
        <v>682</v>
      </c>
      <c r="C47" s="230">
        <v>21</v>
      </c>
      <c r="D47" s="229">
        <v>1</v>
      </c>
      <c r="E47" s="229">
        <v>3</v>
      </c>
      <c r="F47" s="229">
        <v>13</v>
      </c>
      <c r="G47" s="229"/>
      <c r="H47" s="229"/>
      <c r="I47" s="229">
        <v>4</v>
      </c>
    </row>
    <row r="48" spans="1:9" x14ac:dyDescent="0.15">
      <c r="A48" s="233"/>
      <c r="B48" s="244" t="s">
        <v>683</v>
      </c>
      <c r="C48" s="230">
        <v>143</v>
      </c>
      <c r="D48" s="229"/>
      <c r="E48" s="229">
        <v>5</v>
      </c>
      <c r="F48" s="229">
        <v>100</v>
      </c>
      <c r="G48" s="229">
        <v>13</v>
      </c>
      <c r="H48" s="229">
        <v>1</v>
      </c>
      <c r="I48" s="229">
        <v>24</v>
      </c>
    </row>
    <row r="49" spans="1:9" x14ac:dyDescent="0.15">
      <c r="A49" s="232" t="s">
        <v>613</v>
      </c>
      <c r="B49" s="244" t="s">
        <v>684</v>
      </c>
      <c r="C49" s="230">
        <v>76</v>
      </c>
      <c r="D49" s="229"/>
      <c r="E49" s="229">
        <v>1</v>
      </c>
      <c r="F49" s="229">
        <v>57</v>
      </c>
      <c r="G49" s="229">
        <v>11</v>
      </c>
      <c r="H49" s="229"/>
      <c r="I49" s="229">
        <v>7</v>
      </c>
    </row>
    <row r="50" spans="1:9" x14ac:dyDescent="0.15">
      <c r="A50" s="232"/>
      <c r="B50" s="244" t="s">
        <v>685</v>
      </c>
      <c r="C50" s="230">
        <v>9</v>
      </c>
      <c r="D50" s="229"/>
      <c r="E50" s="229">
        <v>1</v>
      </c>
      <c r="F50" s="229">
        <v>5</v>
      </c>
      <c r="G50" s="229">
        <v>2</v>
      </c>
      <c r="H50" s="229"/>
      <c r="I50" s="229">
        <v>1</v>
      </c>
    </row>
    <row r="51" spans="1:9" x14ac:dyDescent="0.15">
      <c r="A51" s="232" t="s">
        <v>612</v>
      </c>
      <c r="B51" s="244" t="s">
        <v>686</v>
      </c>
      <c r="C51" s="230">
        <v>38</v>
      </c>
      <c r="D51" s="229">
        <v>1</v>
      </c>
      <c r="E51" s="229">
        <v>2</v>
      </c>
      <c r="F51" s="229">
        <v>20</v>
      </c>
      <c r="G51" s="229">
        <v>7</v>
      </c>
      <c r="H51" s="229"/>
      <c r="I51" s="229">
        <v>8</v>
      </c>
    </row>
    <row r="52" spans="1:9" x14ac:dyDescent="0.15">
      <c r="A52" s="231"/>
      <c r="B52" s="244" t="s">
        <v>687</v>
      </c>
      <c r="C52" s="230">
        <v>23</v>
      </c>
      <c r="D52" s="229"/>
      <c r="E52" s="229"/>
      <c r="F52" s="229">
        <v>21</v>
      </c>
      <c r="G52" s="229"/>
      <c r="H52" s="229">
        <v>1</v>
      </c>
      <c r="I52" s="229">
        <v>1</v>
      </c>
    </row>
    <row r="53" spans="1:9" x14ac:dyDescent="0.15">
      <c r="A53" s="233"/>
      <c r="B53" s="244" t="s">
        <v>688</v>
      </c>
      <c r="C53" s="230">
        <v>217</v>
      </c>
      <c r="D53" s="229">
        <v>4</v>
      </c>
      <c r="E53" s="229">
        <v>13</v>
      </c>
      <c r="F53" s="229">
        <v>135</v>
      </c>
      <c r="G53" s="229">
        <v>20</v>
      </c>
      <c r="H53" s="229">
        <v>5</v>
      </c>
      <c r="I53" s="229">
        <v>40</v>
      </c>
    </row>
    <row r="54" spans="1:9" x14ac:dyDescent="0.15">
      <c r="A54" s="232"/>
      <c r="B54" s="244" t="s">
        <v>635</v>
      </c>
      <c r="C54" s="230">
        <v>245</v>
      </c>
      <c r="D54" s="229">
        <v>2</v>
      </c>
      <c r="E54" s="229">
        <v>15</v>
      </c>
      <c r="F54" s="229">
        <v>139</v>
      </c>
      <c r="G54" s="229">
        <v>22</v>
      </c>
      <c r="H54" s="229">
        <v>3</v>
      </c>
      <c r="I54" s="229">
        <v>64</v>
      </c>
    </row>
    <row r="55" spans="1:9" x14ac:dyDescent="0.15">
      <c r="A55" s="232"/>
      <c r="B55" s="244" t="s">
        <v>689</v>
      </c>
      <c r="C55" s="230">
        <v>397</v>
      </c>
      <c r="D55" s="229">
        <v>2</v>
      </c>
      <c r="E55" s="229">
        <v>35</v>
      </c>
      <c r="F55" s="229">
        <v>290</v>
      </c>
      <c r="G55" s="229">
        <v>19</v>
      </c>
      <c r="H55" s="229">
        <v>5</v>
      </c>
      <c r="I55" s="229">
        <v>46</v>
      </c>
    </row>
    <row r="56" spans="1:9" x14ac:dyDescent="0.15">
      <c r="A56" s="232" t="s">
        <v>611</v>
      </c>
      <c r="B56" s="244" t="s">
        <v>690</v>
      </c>
      <c r="C56" s="230">
        <v>205</v>
      </c>
      <c r="D56" s="229">
        <v>1</v>
      </c>
      <c r="E56" s="229">
        <v>15</v>
      </c>
      <c r="F56" s="229">
        <v>141</v>
      </c>
      <c r="G56" s="229">
        <v>22</v>
      </c>
      <c r="H56" s="229">
        <v>3</v>
      </c>
      <c r="I56" s="229">
        <v>23</v>
      </c>
    </row>
    <row r="57" spans="1:9" x14ac:dyDescent="0.15">
      <c r="A57" s="232"/>
      <c r="B57" s="244" t="s">
        <v>691</v>
      </c>
      <c r="C57" s="230">
        <v>134</v>
      </c>
      <c r="D57" s="229"/>
      <c r="E57" s="229">
        <v>7</v>
      </c>
      <c r="F57" s="229">
        <v>91</v>
      </c>
      <c r="G57" s="229">
        <v>12</v>
      </c>
      <c r="H57" s="229"/>
      <c r="I57" s="229">
        <v>24</v>
      </c>
    </row>
    <row r="58" spans="1:9" ht="14.1" customHeight="1" x14ac:dyDescent="0.15">
      <c r="A58" s="232"/>
      <c r="B58" s="244" t="s">
        <v>692</v>
      </c>
      <c r="C58" s="230">
        <v>84</v>
      </c>
      <c r="D58" s="229"/>
      <c r="E58" s="229">
        <v>8</v>
      </c>
      <c r="F58" s="229">
        <v>59</v>
      </c>
      <c r="G58" s="229">
        <v>5</v>
      </c>
      <c r="H58" s="229">
        <v>6</v>
      </c>
      <c r="I58" s="229">
        <v>6</v>
      </c>
    </row>
    <row r="59" spans="1:9" ht="14.1" customHeight="1" x14ac:dyDescent="0.15">
      <c r="A59" s="232"/>
      <c r="B59" s="244" t="s">
        <v>693</v>
      </c>
      <c r="C59" s="230">
        <v>25</v>
      </c>
      <c r="D59" s="229"/>
      <c r="E59" s="229"/>
      <c r="F59" s="229">
        <v>18</v>
      </c>
      <c r="G59" s="229">
        <v>2</v>
      </c>
      <c r="H59" s="229"/>
      <c r="I59" s="229">
        <v>5</v>
      </c>
    </row>
    <row r="60" spans="1:9" ht="14.1" customHeight="1" x14ac:dyDescent="0.15">
      <c r="A60" s="232"/>
      <c r="B60" s="244" t="s">
        <v>694</v>
      </c>
      <c r="C60" s="230">
        <v>17</v>
      </c>
      <c r="D60" s="229"/>
      <c r="E60" s="229"/>
      <c r="F60" s="229">
        <v>9</v>
      </c>
      <c r="G60" s="229">
        <v>2</v>
      </c>
      <c r="H60" s="229"/>
      <c r="I60" s="229">
        <v>6</v>
      </c>
    </row>
    <row r="61" spans="1:9" ht="14.1" customHeight="1" x14ac:dyDescent="0.15">
      <c r="A61" s="232"/>
      <c r="B61" s="244" t="s">
        <v>695</v>
      </c>
      <c r="C61" s="230">
        <v>4</v>
      </c>
      <c r="D61" s="229"/>
      <c r="E61" s="229">
        <v>1</v>
      </c>
      <c r="F61" s="229">
        <v>2</v>
      </c>
      <c r="G61" s="229"/>
      <c r="H61" s="229"/>
      <c r="I61" s="229">
        <v>1</v>
      </c>
    </row>
    <row r="62" spans="1:9" ht="14.1" customHeight="1" x14ac:dyDescent="0.15">
      <c r="A62" s="232" t="s">
        <v>610</v>
      </c>
      <c r="B62" s="244" t="s">
        <v>696</v>
      </c>
      <c r="C62" s="230">
        <v>21</v>
      </c>
      <c r="D62" s="229"/>
      <c r="E62" s="229">
        <v>1</v>
      </c>
      <c r="F62" s="229">
        <v>19</v>
      </c>
      <c r="G62" s="229"/>
      <c r="H62" s="229"/>
      <c r="I62" s="229">
        <v>1</v>
      </c>
    </row>
    <row r="63" spans="1:9" ht="14.1" customHeight="1" x14ac:dyDescent="0.15">
      <c r="A63" s="232"/>
      <c r="B63" s="244" t="s">
        <v>697</v>
      </c>
      <c r="C63" s="230">
        <v>30</v>
      </c>
      <c r="D63" s="229"/>
      <c r="E63" s="229">
        <v>1</v>
      </c>
      <c r="F63" s="229">
        <v>22</v>
      </c>
      <c r="G63" s="229">
        <v>5</v>
      </c>
      <c r="H63" s="229"/>
      <c r="I63" s="229">
        <v>2</v>
      </c>
    </row>
    <row r="64" spans="1:9" ht="14.1" customHeight="1" x14ac:dyDescent="0.15">
      <c r="A64" s="232"/>
      <c r="B64" s="244" t="s">
        <v>698</v>
      </c>
      <c r="C64" s="230">
        <v>11</v>
      </c>
      <c r="D64" s="229"/>
      <c r="E64" s="229"/>
      <c r="F64" s="229">
        <v>10</v>
      </c>
      <c r="G64" s="229"/>
      <c r="H64" s="229"/>
      <c r="I64" s="229">
        <v>1</v>
      </c>
    </row>
    <row r="65" spans="1:10" ht="14.1" customHeight="1" x14ac:dyDescent="0.15">
      <c r="A65" s="232"/>
      <c r="B65" s="244" t="s">
        <v>699</v>
      </c>
      <c r="C65" s="230">
        <v>18</v>
      </c>
      <c r="D65" s="229"/>
      <c r="E65" s="229"/>
      <c r="F65" s="229">
        <v>15</v>
      </c>
      <c r="G65" s="229">
        <v>3</v>
      </c>
      <c r="H65" s="229"/>
      <c r="I65" s="229"/>
    </row>
    <row r="66" spans="1:10" ht="12.95" customHeight="1" x14ac:dyDescent="0.15">
      <c r="A66" s="532" t="s">
        <v>609</v>
      </c>
      <c r="B66" s="244" t="s">
        <v>700</v>
      </c>
      <c r="C66" s="230">
        <v>257</v>
      </c>
      <c r="D66" s="229">
        <v>1</v>
      </c>
      <c r="E66" s="229">
        <v>7</v>
      </c>
      <c r="F66" s="229">
        <v>185</v>
      </c>
      <c r="G66" s="229">
        <v>22</v>
      </c>
      <c r="H66" s="229">
        <v>2</v>
      </c>
      <c r="I66" s="229">
        <v>40</v>
      </c>
    </row>
    <row r="67" spans="1:10" ht="12.95" customHeight="1" x14ac:dyDescent="0.15">
      <c r="A67" s="533"/>
      <c r="B67" s="244" t="s">
        <v>701</v>
      </c>
      <c r="C67" s="230">
        <v>168</v>
      </c>
      <c r="D67" s="229">
        <v>1</v>
      </c>
      <c r="E67" s="229">
        <v>16</v>
      </c>
      <c r="F67" s="229">
        <v>104</v>
      </c>
      <c r="G67" s="229">
        <v>10</v>
      </c>
      <c r="H67" s="229">
        <v>2</v>
      </c>
      <c r="I67" s="229">
        <v>35</v>
      </c>
    </row>
    <row r="68" spans="1:10" ht="12.95" customHeight="1" x14ac:dyDescent="0.15">
      <c r="A68" s="533"/>
      <c r="B68" s="244" t="s">
        <v>702</v>
      </c>
      <c r="C68" s="230">
        <v>130</v>
      </c>
      <c r="D68" s="229"/>
      <c r="E68" s="229">
        <v>11</v>
      </c>
      <c r="F68" s="229">
        <v>90</v>
      </c>
      <c r="G68" s="229">
        <v>7</v>
      </c>
      <c r="H68" s="229">
        <v>5</v>
      </c>
      <c r="I68" s="229">
        <v>17</v>
      </c>
    </row>
    <row r="69" spans="1:10" ht="12.95" customHeight="1" x14ac:dyDescent="0.15">
      <c r="A69" s="533"/>
      <c r="B69" s="244" t="s">
        <v>703</v>
      </c>
      <c r="C69" s="230">
        <v>228</v>
      </c>
      <c r="D69" s="229">
        <v>1</v>
      </c>
      <c r="E69" s="229">
        <v>23</v>
      </c>
      <c r="F69" s="229">
        <v>156</v>
      </c>
      <c r="G69" s="229">
        <v>13</v>
      </c>
      <c r="H69" s="229">
        <v>3</v>
      </c>
      <c r="I69" s="229">
        <v>32</v>
      </c>
    </row>
    <row r="70" spans="1:10" ht="12.95" customHeight="1" x14ac:dyDescent="0.15">
      <c r="A70" s="533"/>
      <c r="B70" s="244" t="s">
        <v>704</v>
      </c>
      <c r="C70" s="230">
        <v>350</v>
      </c>
      <c r="D70" s="229"/>
      <c r="E70" s="229">
        <v>23</v>
      </c>
      <c r="F70" s="229">
        <v>237</v>
      </c>
      <c r="G70" s="229">
        <v>40</v>
      </c>
      <c r="H70" s="229">
        <v>3</v>
      </c>
      <c r="I70" s="229">
        <v>47</v>
      </c>
    </row>
    <row r="71" spans="1:10" ht="12.95" customHeight="1" x14ac:dyDescent="0.15">
      <c r="A71" s="533"/>
      <c r="B71" s="244" t="s">
        <v>705</v>
      </c>
      <c r="C71" s="230">
        <v>89</v>
      </c>
      <c r="D71" s="229"/>
      <c r="E71" s="229">
        <v>7</v>
      </c>
      <c r="F71" s="229">
        <v>65</v>
      </c>
      <c r="G71" s="229">
        <v>3</v>
      </c>
      <c r="H71" s="229"/>
      <c r="I71" s="229">
        <v>14</v>
      </c>
    </row>
    <row r="72" spans="1:10" ht="12.95" customHeight="1" x14ac:dyDescent="0.15">
      <c r="A72" s="533"/>
      <c r="B72" s="244" t="s">
        <v>706</v>
      </c>
      <c r="C72" s="230">
        <v>15</v>
      </c>
      <c r="D72" s="229"/>
      <c r="E72" s="229"/>
      <c r="F72" s="229">
        <v>12</v>
      </c>
      <c r="G72" s="229">
        <v>1</v>
      </c>
      <c r="H72" s="229"/>
      <c r="I72" s="229">
        <v>2</v>
      </c>
    </row>
    <row r="73" spans="1:10" ht="12.95" customHeight="1" x14ac:dyDescent="0.15">
      <c r="A73" s="533"/>
      <c r="B73" s="244" t="s">
        <v>707</v>
      </c>
      <c r="C73" s="230">
        <v>10</v>
      </c>
      <c r="D73" s="229"/>
      <c r="E73" s="229">
        <v>1</v>
      </c>
      <c r="F73" s="229">
        <v>5</v>
      </c>
      <c r="G73" s="229"/>
      <c r="H73" s="229"/>
      <c r="I73" s="229">
        <v>4</v>
      </c>
    </row>
    <row r="74" spans="1:10" ht="12.95" customHeight="1" x14ac:dyDescent="0.15">
      <c r="A74" s="533"/>
      <c r="B74" s="244" t="s">
        <v>635</v>
      </c>
      <c r="C74" s="230">
        <v>25</v>
      </c>
      <c r="D74" s="229"/>
      <c r="E74" s="229">
        <v>1</v>
      </c>
      <c r="F74" s="229">
        <v>17</v>
      </c>
      <c r="G74" s="229">
        <v>3</v>
      </c>
      <c r="H74" s="229"/>
      <c r="I74" s="229">
        <v>4</v>
      </c>
    </row>
    <row r="75" spans="1:10" ht="12.95" customHeight="1" x14ac:dyDescent="0.15">
      <c r="A75" s="533"/>
      <c r="B75" s="244" t="s">
        <v>708</v>
      </c>
      <c r="C75" s="230">
        <v>36</v>
      </c>
      <c r="D75" s="229"/>
      <c r="E75" s="229">
        <v>4</v>
      </c>
      <c r="F75" s="229">
        <v>13</v>
      </c>
      <c r="G75" s="229">
        <v>9</v>
      </c>
      <c r="H75" s="229"/>
      <c r="I75" s="229">
        <v>10</v>
      </c>
    </row>
    <row r="76" spans="1:10" ht="12.95" customHeight="1" x14ac:dyDescent="0.15">
      <c r="A76" s="533"/>
      <c r="B76" s="244" t="s">
        <v>709</v>
      </c>
      <c r="C76" s="230">
        <v>76</v>
      </c>
      <c r="D76" s="229"/>
      <c r="E76" s="229">
        <v>6</v>
      </c>
      <c r="F76" s="229">
        <v>48</v>
      </c>
      <c r="G76" s="229">
        <v>19</v>
      </c>
      <c r="H76" s="229">
        <v>1</v>
      </c>
      <c r="I76" s="229">
        <v>2</v>
      </c>
      <c r="J76" s="239"/>
    </row>
    <row r="77" spans="1:10" ht="12.95" customHeight="1" x14ac:dyDescent="0.15">
      <c r="A77" s="533"/>
      <c r="B77" s="244" t="s">
        <v>710</v>
      </c>
      <c r="C77" s="230">
        <v>11</v>
      </c>
      <c r="D77" s="229"/>
      <c r="E77" s="229">
        <v>1</v>
      </c>
      <c r="F77" s="229">
        <v>10</v>
      </c>
      <c r="G77" s="229"/>
      <c r="H77" s="229"/>
      <c r="I77" s="229"/>
    </row>
    <row r="78" spans="1:10" ht="12.95" customHeight="1" x14ac:dyDescent="0.15">
      <c r="A78" s="533"/>
      <c r="B78" s="244" t="s">
        <v>711</v>
      </c>
      <c r="C78" s="230">
        <v>23</v>
      </c>
      <c r="D78" s="229"/>
      <c r="E78" s="229">
        <v>4</v>
      </c>
      <c r="F78" s="229">
        <v>11</v>
      </c>
      <c r="G78" s="229">
        <v>3</v>
      </c>
      <c r="H78" s="229">
        <v>1</v>
      </c>
      <c r="I78" s="229">
        <v>4</v>
      </c>
    </row>
    <row r="79" spans="1:10" ht="12.95" customHeight="1" x14ac:dyDescent="0.15">
      <c r="A79" s="533"/>
      <c r="B79" s="244" t="s">
        <v>712</v>
      </c>
      <c r="C79" s="230">
        <v>13</v>
      </c>
      <c r="D79" s="229"/>
      <c r="E79" s="229">
        <v>3</v>
      </c>
      <c r="F79" s="229">
        <v>7</v>
      </c>
      <c r="G79" s="229"/>
      <c r="H79" s="229"/>
      <c r="I79" s="229">
        <v>3</v>
      </c>
    </row>
    <row r="80" spans="1:10" x14ac:dyDescent="0.15">
      <c r="A80" s="533"/>
      <c r="B80" s="244" t="s">
        <v>713</v>
      </c>
      <c r="C80" s="230">
        <v>27</v>
      </c>
      <c r="D80" s="229"/>
      <c r="E80" s="229">
        <v>1</v>
      </c>
      <c r="F80" s="229">
        <v>14</v>
      </c>
      <c r="G80" s="229">
        <v>7</v>
      </c>
      <c r="H80" s="229"/>
      <c r="I80" s="229">
        <v>5</v>
      </c>
    </row>
    <row r="81" spans="1:9" x14ac:dyDescent="0.15">
      <c r="A81" s="233"/>
      <c r="B81" s="244" t="s">
        <v>714</v>
      </c>
      <c r="C81" s="230">
        <v>174</v>
      </c>
      <c r="D81" s="229">
        <v>1</v>
      </c>
      <c r="E81" s="229">
        <v>13</v>
      </c>
      <c r="F81" s="229">
        <v>117</v>
      </c>
      <c r="G81" s="229">
        <v>15</v>
      </c>
      <c r="H81" s="229">
        <v>5</v>
      </c>
      <c r="I81" s="229">
        <v>23</v>
      </c>
    </row>
    <row r="82" spans="1:9" x14ac:dyDescent="0.15">
      <c r="A82" s="232"/>
      <c r="B82" s="244" t="s">
        <v>715</v>
      </c>
      <c r="C82" s="230">
        <v>13</v>
      </c>
      <c r="D82" s="229"/>
      <c r="E82" s="229">
        <v>1</v>
      </c>
      <c r="F82" s="229">
        <v>9</v>
      </c>
      <c r="G82" s="229">
        <v>3</v>
      </c>
      <c r="H82" s="229"/>
      <c r="I82" s="229"/>
    </row>
    <row r="83" spans="1:9" x14ac:dyDescent="0.15">
      <c r="A83" s="232"/>
      <c r="B83" s="244" t="s">
        <v>716</v>
      </c>
      <c r="C83" s="230">
        <v>137</v>
      </c>
      <c r="D83" s="229">
        <v>1</v>
      </c>
      <c r="E83" s="229">
        <v>5</v>
      </c>
      <c r="F83" s="229">
        <v>99</v>
      </c>
      <c r="G83" s="229">
        <v>13</v>
      </c>
      <c r="H83" s="229">
        <v>1</v>
      </c>
      <c r="I83" s="229">
        <v>18</v>
      </c>
    </row>
    <row r="84" spans="1:9" x14ac:dyDescent="0.15">
      <c r="A84" s="232"/>
      <c r="B84" s="244" t="s">
        <v>717</v>
      </c>
      <c r="C84" s="230">
        <v>17</v>
      </c>
      <c r="D84" s="229"/>
      <c r="E84" s="229"/>
      <c r="F84" s="229">
        <v>12</v>
      </c>
      <c r="G84" s="229">
        <v>2</v>
      </c>
      <c r="H84" s="229"/>
      <c r="I84" s="229">
        <v>3</v>
      </c>
    </row>
    <row r="85" spans="1:9" x14ac:dyDescent="0.15">
      <c r="A85" s="232" t="s">
        <v>609</v>
      </c>
      <c r="B85" s="244" t="s">
        <v>718</v>
      </c>
      <c r="C85" s="230">
        <v>6</v>
      </c>
      <c r="D85" s="229"/>
      <c r="E85" s="229"/>
      <c r="F85" s="229">
        <v>6</v>
      </c>
      <c r="G85" s="229"/>
      <c r="H85" s="229"/>
      <c r="I85" s="229"/>
    </row>
    <row r="86" spans="1:9" x14ac:dyDescent="0.15">
      <c r="A86" s="232"/>
      <c r="B86" s="244" t="s">
        <v>719</v>
      </c>
      <c r="C86" s="230">
        <v>14</v>
      </c>
      <c r="D86" s="229"/>
      <c r="E86" s="229">
        <v>1</v>
      </c>
      <c r="F86" s="229">
        <v>11</v>
      </c>
      <c r="G86" s="229"/>
      <c r="H86" s="229"/>
      <c r="I86" s="229">
        <v>2</v>
      </c>
    </row>
    <row r="87" spans="1:9" x14ac:dyDescent="0.15">
      <c r="A87" s="232"/>
      <c r="B87" s="244" t="s">
        <v>720</v>
      </c>
      <c r="C87" s="230">
        <v>19</v>
      </c>
      <c r="D87" s="229"/>
      <c r="E87" s="229">
        <v>1</v>
      </c>
      <c r="F87" s="229">
        <v>14</v>
      </c>
      <c r="G87" s="229">
        <v>1</v>
      </c>
      <c r="H87" s="229"/>
      <c r="I87" s="229">
        <v>3</v>
      </c>
    </row>
    <row r="88" spans="1:9" x14ac:dyDescent="0.15">
      <c r="A88" s="232"/>
      <c r="B88" s="244" t="s">
        <v>721</v>
      </c>
      <c r="C88" s="230">
        <v>18</v>
      </c>
      <c r="D88" s="229"/>
      <c r="E88" s="229">
        <v>2</v>
      </c>
      <c r="F88" s="229">
        <v>9</v>
      </c>
      <c r="G88" s="229">
        <v>3</v>
      </c>
      <c r="H88" s="229"/>
      <c r="I88" s="229">
        <v>4</v>
      </c>
    </row>
    <row r="89" spans="1:9" x14ac:dyDescent="0.15">
      <c r="A89" s="232"/>
      <c r="B89" s="244" t="s">
        <v>722</v>
      </c>
      <c r="C89" s="230">
        <v>16</v>
      </c>
      <c r="D89" s="229">
        <v>1</v>
      </c>
      <c r="E89" s="229"/>
      <c r="F89" s="229">
        <v>13</v>
      </c>
      <c r="G89" s="229"/>
      <c r="H89" s="229"/>
      <c r="I89" s="229">
        <v>2</v>
      </c>
    </row>
    <row r="90" spans="1:9" x14ac:dyDescent="0.15">
      <c r="A90" s="232"/>
      <c r="B90" s="244" t="s">
        <v>723</v>
      </c>
      <c r="C90" s="230">
        <v>15</v>
      </c>
      <c r="D90" s="229">
        <v>1</v>
      </c>
      <c r="E90" s="229">
        <v>1</v>
      </c>
      <c r="F90" s="229">
        <v>10</v>
      </c>
      <c r="G90" s="229">
        <v>3</v>
      </c>
      <c r="H90" s="229"/>
      <c r="I90" s="229"/>
    </row>
    <row r="91" spans="1:9" x14ac:dyDescent="0.15">
      <c r="A91" s="232"/>
      <c r="B91" s="244" t="s">
        <v>724</v>
      </c>
      <c r="C91" s="230">
        <v>9</v>
      </c>
      <c r="D91" s="229">
        <v>1</v>
      </c>
      <c r="E91" s="229"/>
      <c r="F91" s="229">
        <v>5</v>
      </c>
      <c r="G91" s="229">
        <v>3</v>
      </c>
      <c r="H91" s="229"/>
      <c r="I91" s="229"/>
    </row>
    <row r="92" spans="1:9" x14ac:dyDescent="0.15">
      <c r="A92" s="232" t="s">
        <v>608</v>
      </c>
      <c r="B92" s="244" t="s">
        <v>725</v>
      </c>
      <c r="C92" s="230">
        <v>13</v>
      </c>
      <c r="D92" s="229"/>
      <c r="E92" s="229"/>
      <c r="F92" s="229">
        <v>13</v>
      </c>
      <c r="G92" s="229"/>
      <c r="H92" s="229"/>
      <c r="I92" s="229"/>
    </row>
    <row r="93" spans="1:9" x14ac:dyDescent="0.15">
      <c r="A93" s="232"/>
      <c r="B93" s="244" t="s">
        <v>726</v>
      </c>
      <c r="C93" s="230">
        <v>16</v>
      </c>
      <c r="D93" s="229"/>
      <c r="E93" s="229">
        <v>1</v>
      </c>
      <c r="F93" s="229">
        <v>13</v>
      </c>
      <c r="G93" s="229"/>
      <c r="H93" s="229"/>
      <c r="I93" s="229">
        <v>2</v>
      </c>
    </row>
    <row r="94" spans="1:9" x14ac:dyDescent="0.15">
      <c r="A94" s="232"/>
      <c r="B94" s="244" t="s">
        <v>727</v>
      </c>
      <c r="C94" s="230">
        <v>13</v>
      </c>
      <c r="D94" s="229"/>
      <c r="E94" s="229">
        <v>1</v>
      </c>
      <c r="F94" s="229">
        <v>9</v>
      </c>
      <c r="G94" s="229">
        <v>1</v>
      </c>
      <c r="H94" s="229">
        <v>1</v>
      </c>
      <c r="I94" s="229">
        <v>1</v>
      </c>
    </row>
    <row r="95" spans="1:9" x14ac:dyDescent="0.15">
      <c r="A95" s="232"/>
      <c r="B95" s="244" t="s">
        <v>728</v>
      </c>
      <c r="C95" s="230">
        <v>28</v>
      </c>
      <c r="D95" s="229"/>
      <c r="E95" s="229"/>
      <c r="F95" s="229">
        <v>28</v>
      </c>
      <c r="G95" s="229"/>
      <c r="H95" s="229"/>
      <c r="I95" s="229"/>
    </row>
    <row r="96" spans="1:9" x14ac:dyDescent="0.15">
      <c r="A96" s="231"/>
      <c r="B96" s="244" t="s">
        <v>729</v>
      </c>
      <c r="C96" s="230">
        <v>16</v>
      </c>
      <c r="D96" s="229"/>
      <c r="E96" s="229"/>
      <c r="F96" s="229">
        <v>14</v>
      </c>
      <c r="G96" s="229">
        <v>1</v>
      </c>
      <c r="H96" s="229"/>
      <c r="I96" s="229">
        <v>1</v>
      </c>
    </row>
    <row r="97" spans="1:9" ht="13.5" customHeight="1" x14ac:dyDescent="0.15">
      <c r="A97" s="235"/>
      <c r="B97" s="244" t="s">
        <v>730</v>
      </c>
      <c r="C97" s="230">
        <v>221</v>
      </c>
      <c r="D97" s="229"/>
      <c r="E97" s="229">
        <v>3</v>
      </c>
      <c r="F97" s="229">
        <v>169</v>
      </c>
      <c r="G97" s="229">
        <v>18</v>
      </c>
      <c r="H97" s="229">
        <v>4</v>
      </c>
      <c r="I97" s="229">
        <v>27</v>
      </c>
    </row>
    <row r="98" spans="1:9" x14ac:dyDescent="0.15">
      <c r="A98" s="234"/>
      <c r="B98" s="244" t="s">
        <v>731</v>
      </c>
      <c r="C98" s="230">
        <v>148</v>
      </c>
      <c r="D98" s="229">
        <v>1</v>
      </c>
      <c r="E98" s="229">
        <v>11</v>
      </c>
      <c r="F98" s="229">
        <v>100</v>
      </c>
      <c r="G98" s="229">
        <v>14</v>
      </c>
      <c r="H98" s="229"/>
      <c r="I98" s="229">
        <v>22</v>
      </c>
    </row>
    <row r="99" spans="1:9" x14ac:dyDescent="0.15">
      <c r="A99" s="234"/>
      <c r="B99" s="244" t="s">
        <v>732</v>
      </c>
      <c r="C99" s="230">
        <v>145</v>
      </c>
      <c r="D99" s="229">
        <v>1</v>
      </c>
      <c r="E99" s="229">
        <v>16</v>
      </c>
      <c r="F99" s="229">
        <v>82</v>
      </c>
      <c r="G99" s="229">
        <v>17</v>
      </c>
      <c r="H99" s="229">
        <v>1</v>
      </c>
      <c r="I99" s="229">
        <v>28</v>
      </c>
    </row>
    <row r="100" spans="1:9" x14ac:dyDescent="0.15">
      <c r="A100" s="234"/>
      <c r="B100" s="244" t="s">
        <v>733</v>
      </c>
      <c r="C100" s="230">
        <v>118</v>
      </c>
      <c r="D100" s="229"/>
      <c r="E100" s="229">
        <v>3</v>
      </c>
      <c r="F100" s="229">
        <v>73</v>
      </c>
      <c r="G100" s="229">
        <v>12</v>
      </c>
      <c r="H100" s="229">
        <v>4</v>
      </c>
      <c r="I100" s="229">
        <v>26</v>
      </c>
    </row>
    <row r="101" spans="1:9" ht="15" x14ac:dyDescent="0.15">
      <c r="A101" s="234" t="s">
        <v>607</v>
      </c>
      <c r="B101" s="244" t="s">
        <v>734</v>
      </c>
      <c r="C101" s="230">
        <v>5</v>
      </c>
      <c r="D101" s="229"/>
      <c r="E101" s="229"/>
      <c r="F101" s="229">
        <v>5</v>
      </c>
      <c r="G101" s="229"/>
      <c r="H101" s="229"/>
      <c r="I101" s="229"/>
    </row>
    <row r="102" spans="1:9" x14ac:dyDescent="0.15">
      <c r="A102" s="234"/>
      <c r="B102" s="244" t="s">
        <v>735</v>
      </c>
      <c r="C102" s="230">
        <v>66</v>
      </c>
      <c r="D102" s="229"/>
      <c r="E102" s="229">
        <v>2</v>
      </c>
      <c r="F102" s="229">
        <v>45</v>
      </c>
      <c r="G102" s="229">
        <v>14</v>
      </c>
      <c r="H102" s="229"/>
      <c r="I102" s="229">
        <v>5</v>
      </c>
    </row>
    <row r="103" spans="1:9" x14ac:dyDescent="0.15">
      <c r="A103" s="234"/>
      <c r="B103" s="244" t="s">
        <v>736</v>
      </c>
      <c r="C103" s="230">
        <v>53</v>
      </c>
      <c r="D103" s="229"/>
      <c r="E103" s="229">
        <v>3</v>
      </c>
      <c r="F103" s="229">
        <v>33</v>
      </c>
      <c r="G103" s="229">
        <v>8</v>
      </c>
      <c r="H103" s="229">
        <v>4</v>
      </c>
      <c r="I103" s="229">
        <v>5</v>
      </c>
    </row>
    <row r="104" spans="1:9" x14ac:dyDescent="0.15">
      <c r="A104" s="234"/>
      <c r="B104" s="244" t="s">
        <v>737</v>
      </c>
      <c r="C104" s="230">
        <v>2</v>
      </c>
      <c r="D104" s="229"/>
      <c r="E104" s="229"/>
      <c r="F104" s="229">
        <v>1</v>
      </c>
      <c r="G104" s="229">
        <v>1</v>
      </c>
      <c r="H104" s="229"/>
      <c r="I104" s="229"/>
    </row>
    <row r="105" spans="1:9" x14ac:dyDescent="0.15">
      <c r="A105" s="234"/>
      <c r="B105" s="244" t="s">
        <v>738</v>
      </c>
      <c r="C105" s="230">
        <v>4</v>
      </c>
      <c r="D105" s="229"/>
      <c r="E105" s="229"/>
      <c r="F105" s="229">
        <v>2</v>
      </c>
      <c r="G105" s="229"/>
      <c r="H105" s="229"/>
      <c r="I105" s="229">
        <v>2</v>
      </c>
    </row>
    <row r="106" spans="1:9" x14ac:dyDescent="0.15">
      <c r="A106" s="234"/>
      <c r="B106" s="244" t="s">
        <v>739</v>
      </c>
      <c r="C106" s="230">
        <v>8</v>
      </c>
      <c r="D106" s="229"/>
      <c r="E106" s="229">
        <v>1</v>
      </c>
      <c r="F106" s="229">
        <v>5</v>
      </c>
      <c r="G106" s="229">
        <v>2</v>
      </c>
      <c r="H106" s="229"/>
      <c r="I106" s="229"/>
    </row>
    <row r="107" spans="1:9" x14ac:dyDescent="0.15">
      <c r="A107" s="234"/>
      <c r="B107" s="244" t="s">
        <v>740</v>
      </c>
      <c r="C107" s="230">
        <v>15</v>
      </c>
      <c r="D107" s="229"/>
      <c r="E107" s="229"/>
      <c r="F107" s="229">
        <v>11</v>
      </c>
      <c r="G107" s="229">
        <v>3</v>
      </c>
      <c r="H107" s="229"/>
      <c r="I107" s="229">
        <v>1</v>
      </c>
    </row>
    <row r="108" spans="1:9" x14ac:dyDescent="0.15">
      <c r="A108" s="234"/>
      <c r="B108" s="244" t="s">
        <v>741</v>
      </c>
      <c r="C108" s="230">
        <v>15</v>
      </c>
      <c r="D108" s="229"/>
      <c r="E108" s="229">
        <v>1</v>
      </c>
      <c r="F108" s="229">
        <v>12</v>
      </c>
      <c r="G108" s="229">
        <v>2</v>
      </c>
      <c r="H108" s="229"/>
      <c r="I108" s="229"/>
    </row>
    <row r="109" spans="1:9" x14ac:dyDescent="0.15">
      <c r="A109" s="234"/>
      <c r="B109" s="244" t="s">
        <v>742</v>
      </c>
      <c r="C109" s="230">
        <v>13</v>
      </c>
      <c r="D109" s="229"/>
      <c r="E109" s="229"/>
      <c r="F109" s="229">
        <v>9</v>
      </c>
      <c r="G109" s="229">
        <v>1</v>
      </c>
      <c r="H109" s="229"/>
      <c r="I109" s="229">
        <v>3</v>
      </c>
    </row>
    <row r="110" spans="1:9" x14ac:dyDescent="0.15">
      <c r="A110" s="234"/>
      <c r="B110" s="244" t="s">
        <v>753</v>
      </c>
      <c r="C110" s="230">
        <v>0</v>
      </c>
      <c r="D110" s="229"/>
      <c r="E110" s="229"/>
      <c r="F110" s="229"/>
      <c r="G110" s="229"/>
      <c r="H110" s="229"/>
      <c r="I110" s="229"/>
    </row>
    <row r="111" spans="1:9" x14ac:dyDescent="0.15">
      <c r="A111" s="234"/>
      <c r="B111" s="244" t="s">
        <v>743</v>
      </c>
      <c r="C111" s="230">
        <v>7</v>
      </c>
      <c r="D111" s="229"/>
      <c r="E111" s="229"/>
      <c r="F111" s="229">
        <v>6</v>
      </c>
      <c r="G111" s="229">
        <v>1</v>
      </c>
      <c r="H111" s="229"/>
      <c r="I111" s="229"/>
    </row>
    <row r="112" spans="1:9" x14ac:dyDescent="0.15">
      <c r="A112" s="234"/>
      <c r="B112" s="244" t="s">
        <v>744</v>
      </c>
      <c r="C112" s="230">
        <v>7</v>
      </c>
      <c r="D112" s="229"/>
      <c r="E112" s="229"/>
      <c r="F112" s="229">
        <v>4</v>
      </c>
      <c r="G112" s="229">
        <v>3</v>
      </c>
      <c r="H112" s="229"/>
      <c r="I112" s="229"/>
    </row>
    <row r="113" spans="1:9" x14ac:dyDescent="0.15">
      <c r="A113" s="234"/>
      <c r="B113" s="244" t="s">
        <v>745</v>
      </c>
      <c r="C113" s="230">
        <v>16</v>
      </c>
      <c r="D113" s="229"/>
      <c r="E113" s="229">
        <v>1</v>
      </c>
      <c r="F113" s="229">
        <v>10</v>
      </c>
      <c r="G113" s="229">
        <v>4</v>
      </c>
      <c r="H113" s="229"/>
      <c r="I113" s="229">
        <v>1</v>
      </c>
    </row>
    <row r="114" spans="1:9" x14ac:dyDescent="0.15">
      <c r="A114" s="234"/>
      <c r="B114" s="244" t="s">
        <v>746</v>
      </c>
      <c r="C114" s="230">
        <v>11</v>
      </c>
      <c r="D114" s="229"/>
      <c r="E114" s="229"/>
      <c r="F114" s="229">
        <v>11</v>
      </c>
      <c r="G114" s="229"/>
      <c r="H114" s="229"/>
      <c r="I114" s="229"/>
    </row>
    <row r="115" spans="1:9" x14ac:dyDescent="0.15">
      <c r="A115" s="234"/>
      <c r="B115" s="244" t="s">
        <v>747</v>
      </c>
      <c r="C115" s="230">
        <v>13</v>
      </c>
      <c r="D115" s="229"/>
      <c r="E115" s="229"/>
      <c r="F115" s="229">
        <v>9</v>
      </c>
      <c r="G115" s="229">
        <v>2</v>
      </c>
      <c r="H115" s="229">
        <v>1</v>
      </c>
      <c r="I115" s="229">
        <v>1</v>
      </c>
    </row>
    <row r="116" spans="1:9" x14ac:dyDescent="0.15">
      <c r="A116" s="232" t="s">
        <v>606</v>
      </c>
      <c r="B116" s="244" t="s">
        <v>748</v>
      </c>
      <c r="C116" s="230">
        <v>17</v>
      </c>
      <c r="D116" s="229"/>
      <c r="E116" s="229"/>
      <c r="F116" s="229">
        <v>14</v>
      </c>
      <c r="G116" s="229">
        <v>1</v>
      </c>
      <c r="H116" s="229"/>
      <c r="I116" s="229">
        <v>2</v>
      </c>
    </row>
    <row r="117" spans="1:9" x14ac:dyDescent="0.15">
      <c r="A117" s="232"/>
      <c r="B117" s="244" t="s">
        <v>749</v>
      </c>
      <c r="C117" s="230">
        <v>15</v>
      </c>
      <c r="D117" s="229"/>
      <c r="E117" s="229"/>
      <c r="F117" s="229">
        <v>13</v>
      </c>
      <c r="G117" s="229">
        <v>2</v>
      </c>
      <c r="H117" s="229"/>
      <c r="I117" s="229"/>
    </row>
    <row r="118" spans="1:9" x14ac:dyDescent="0.15">
      <c r="A118" s="232"/>
      <c r="B118" s="244" t="s">
        <v>750</v>
      </c>
      <c r="C118" s="230">
        <v>5</v>
      </c>
      <c r="D118" s="229"/>
      <c r="E118" s="229"/>
      <c r="F118" s="229">
        <v>5</v>
      </c>
      <c r="G118" s="229"/>
      <c r="H118" s="229"/>
      <c r="I118" s="229"/>
    </row>
    <row r="119" spans="1:9" x14ac:dyDescent="0.15">
      <c r="A119" s="232"/>
      <c r="B119" s="244" t="s">
        <v>751</v>
      </c>
      <c r="C119" s="230">
        <v>28</v>
      </c>
      <c r="D119" s="229">
        <v>1</v>
      </c>
      <c r="E119" s="229">
        <v>3</v>
      </c>
      <c r="F119" s="229">
        <v>19</v>
      </c>
      <c r="G119" s="229">
        <v>2</v>
      </c>
      <c r="H119" s="229">
        <v>1</v>
      </c>
      <c r="I119" s="229">
        <v>2</v>
      </c>
    </row>
    <row r="120" spans="1:9" x14ac:dyDescent="0.15">
      <c r="A120" s="231"/>
      <c r="B120" s="244" t="s">
        <v>752</v>
      </c>
      <c r="C120" s="230">
        <v>18</v>
      </c>
      <c r="D120" s="229"/>
      <c r="E120" s="229">
        <v>4</v>
      </c>
      <c r="F120" s="229">
        <v>8</v>
      </c>
      <c r="G120" s="229">
        <v>3</v>
      </c>
      <c r="H120" s="229">
        <v>1</v>
      </c>
      <c r="I120" s="229">
        <v>2</v>
      </c>
    </row>
    <row r="121" spans="1:9" x14ac:dyDescent="0.15">
      <c r="A121" s="232"/>
      <c r="B121" s="244" t="s">
        <v>651</v>
      </c>
      <c r="C121" s="230">
        <v>3</v>
      </c>
      <c r="D121" s="229"/>
      <c r="E121" s="229">
        <v>1</v>
      </c>
      <c r="F121" s="229">
        <v>1</v>
      </c>
      <c r="G121" s="229"/>
      <c r="H121" s="229"/>
      <c r="I121" s="229">
        <v>1</v>
      </c>
    </row>
    <row r="122" spans="1:9" x14ac:dyDescent="0.15">
      <c r="A122" s="232"/>
      <c r="B122" s="244" t="s">
        <v>754</v>
      </c>
      <c r="C122" s="230">
        <v>2</v>
      </c>
      <c r="D122" s="229"/>
      <c r="E122" s="229"/>
      <c r="F122" s="229">
        <v>1</v>
      </c>
      <c r="G122" s="229">
        <v>1</v>
      </c>
      <c r="H122" s="229"/>
      <c r="I122" s="229"/>
    </row>
    <row r="123" spans="1:9" x14ac:dyDescent="0.15">
      <c r="A123" s="232" t="s">
        <v>605</v>
      </c>
      <c r="B123" s="244" t="s">
        <v>755</v>
      </c>
      <c r="C123" s="230">
        <v>5</v>
      </c>
      <c r="D123" s="229"/>
      <c r="E123" s="229">
        <v>1</v>
      </c>
      <c r="F123" s="229">
        <v>2</v>
      </c>
      <c r="G123" s="229">
        <v>1</v>
      </c>
      <c r="H123" s="229"/>
      <c r="I123" s="229">
        <v>1</v>
      </c>
    </row>
    <row r="124" spans="1:9" x14ac:dyDescent="0.15">
      <c r="A124" s="232"/>
      <c r="B124" s="244" t="s">
        <v>756</v>
      </c>
      <c r="C124" s="230">
        <v>6</v>
      </c>
      <c r="D124" s="229"/>
      <c r="E124" s="229"/>
      <c r="F124" s="229">
        <v>4</v>
      </c>
      <c r="G124" s="229">
        <v>1</v>
      </c>
      <c r="H124" s="229"/>
      <c r="I124" s="229">
        <v>1</v>
      </c>
    </row>
    <row r="125" spans="1:9" x14ac:dyDescent="0.15">
      <c r="A125" s="232"/>
      <c r="B125" s="244" t="s">
        <v>757</v>
      </c>
      <c r="C125" s="230">
        <v>4</v>
      </c>
      <c r="D125" s="229"/>
      <c r="E125" s="229">
        <v>1</v>
      </c>
      <c r="F125" s="229">
        <v>2</v>
      </c>
      <c r="G125" s="229"/>
      <c r="H125" s="229"/>
      <c r="I125" s="229">
        <v>1</v>
      </c>
    </row>
    <row r="126" spans="1:9" x14ac:dyDescent="0.15">
      <c r="A126" s="232" t="s">
        <v>604</v>
      </c>
      <c r="B126" s="244" t="s">
        <v>758</v>
      </c>
      <c r="C126" s="230">
        <v>9</v>
      </c>
      <c r="D126" s="229"/>
      <c r="E126" s="229"/>
      <c r="F126" s="229">
        <v>8</v>
      </c>
      <c r="G126" s="229"/>
      <c r="H126" s="229"/>
      <c r="I126" s="229">
        <v>1</v>
      </c>
    </row>
    <row r="127" spans="1:9" x14ac:dyDescent="0.15">
      <c r="A127" s="232"/>
      <c r="B127" s="244" t="s">
        <v>759</v>
      </c>
      <c r="C127" s="230">
        <v>7</v>
      </c>
      <c r="D127" s="229"/>
      <c r="E127" s="229"/>
      <c r="F127" s="229">
        <v>6</v>
      </c>
      <c r="G127" s="229"/>
      <c r="H127" s="229"/>
      <c r="I127" s="229">
        <v>1</v>
      </c>
    </row>
    <row r="128" spans="1:9" x14ac:dyDescent="0.15">
      <c r="A128" s="232"/>
      <c r="B128" s="244" t="s">
        <v>760</v>
      </c>
      <c r="C128" s="230">
        <v>1</v>
      </c>
      <c r="D128" s="229"/>
      <c r="E128" s="229"/>
      <c r="F128" s="229"/>
      <c r="G128" s="229"/>
      <c r="H128" s="229"/>
      <c r="I128" s="229">
        <v>1</v>
      </c>
    </row>
    <row r="129" spans="1:9" ht="15" customHeight="1" x14ac:dyDescent="0.15">
      <c r="A129" s="233"/>
      <c r="B129" s="244" t="s">
        <v>651</v>
      </c>
      <c r="C129" s="230">
        <v>51</v>
      </c>
      <c r="D129" s="229"/>
      <c r="E129" s="229">
        <v>2</v>
      </c>
      <c r="F129" s="229">
        <v>41</v>
      </c>
      <c r="G129" s="229">
        <v>3</v>
      </c>
      <c r="H129" s="229"/>
      <c r="I129" s="229">
        <v>5</v>
      </c>
    </row>
    <row r="130" spans="1:9" x14ac:dyDescent="0.15">
      <c r="A130" s="232"/>
      <c r="B130" s="244" t="s">
        <v>761</v>
      </c>
      <c r="C130" s="230">
        <v>245</v>
      </c>
      <c r="D130" s="229"/>
      <c r="E130" s="229">
        <v>12</v>
      </c>
      <c r="F130" s="229">
        <v>188</v>
      </c>
      <c r="G130" s="229">
        <v>12</v>
      </c>
      <c r="H130" s="229">
        <v>3</v>
      </c>
      <c r="I130" s="229">
        <v>30</v>
      </c>
    </row>
    <row r="131" spans="1:9" x14ac:dyDescent="0.15">
      <c r="A131" s="232"/>
      <c r="B131" s="244" t="s">
        <v>762</v>
      </c>
      <c r="C131" s="230">
        <v>20</v>
      </c>
      <c r="D131" s="229"/>
      <c r="E131" s="229">
        <v>2</v>
      </c>
      <c r="F131" s="229">
        <v>10</v>
      </c>
      <c r="G131" s="229">
        <v>3</v>
      </c>
      <c r="H131" s="229"/>
      <c r="I131" s="229">
        <v>5</v>
      </c>
    </row>
    <row r="132" spans="1:9" x14ac:dyDescent="0.15">
      <c r="A132" s="232"/>
      <c r="B132" s="244" t="s">
        <v>763</v>
      </c>
      <c r="C132" s="230">
        <v>14</v>
      </c>
      <c r="D132" s="229"/>
      <c r="E132" s="229"/>
      <c r="F132" s="229">
        <v>7</v>
      </c>
      <c r="G132" s="229">
        <v>1</v>
      </c>
      <c r="H132" s="229">
        <v>1</v>
      </c>
      <c r="I132" s="229">
        <v>5</v>
      </c>
    </row>
    <row r="133" spans="1:9" x14ac:dyDescent="0.15">
      <c r="A133" s="232" t="s">
        <v>594</v>
      </c>
      <c r="B133" s="244" t="s">
        <v>764</v>
      </c>
      <c r="C133" s="230">
        <v>114</v>
      </c>
      <c r="D133" s="229"/>
      <c r="E133" s="229">
        <v>6</v>
      </c>
      <c r="F133" s="229">
        <v>69</v>
      </c>
      <c r="G133" s="229">
        <v>5</v>
      </c>
      <c r="H133" s="229">
        <v>3</v>
      </c>
      <c r="I133" s="229">
        <v>31</v>
      </c>
    </row>
    <row r="134" spans="1:9" x14ac:dyDescent="0.15">
      <c r="A134" s="232"/>
      <c r="B134" s="244" t="s">
        <v>765</v>
      </c>
      <c r="C134" s="230">
        <v>52</v>
      </c>
      <c r="D134" s="229"/>
      <c r="E134" s="229">
        <v>6</v>
      </c>
      <c r="F134" s="229">
        <v>32</v>
      </c>
      <c r="G134" s="229">
        <v>8</v>
      </c>
      <c r="H134" s="229">
        <v>2</v>
      </c>
      <c r="I134" s="229">
        <v>4</v>
      </c>
    </row>
    <row r="135" spans="1:9" x14ac:dyDescent="0.15">
      <c r="A135" s="232"/>
      <c r="B135" s="244" t="s">
        <v>766</v>
      </c>
      <c r="C135" s="230">
        <v>3</v>
      </c>
      <c r="D135" s="229"/>
      <c r="E135" s="229"/>
      <c r="F135" s="229">
        <v>2</v>
      </c>
      <c r="G135" s="229"/>
      <c r="H135" s="229"/>
      <c r="I135" s="229">
        <v>1</v>
      </c>
    </row>
    <row r="136" spans="1:9" x14ac:dyDescent="0.15">
      <c r="A136" s="232"/>
      <c r="B136" s="244" t="s">
        <v>767</v>
      </c>
      <c r="C136" s="230">
        <v>9</v>
      </c>
      <c r="D136" s="229"/>
      <c r="E136" s="229"/>
      <c r="F136" s="229">
        <v>4</v>
      </c>
      <c r="G136" s="229">
        <v>2</v>
      </c>
      <c r="H136" s="229"/>
      <c r="I136" s="229">
        <v>3</v>
      </c>
    </row>
    <row r="137" spans="1:9" ht="15" customHeight="1" x14ac:dyDescent="0.15">
      <c r="A137" s="232"/>
      <c r="B137" s="244" t="s">
        <v>768</v>
      </c>
      <c r="C137" s="230">
        <v>107</v>
      </c>
      <c r="D137" s="229">
        <v>2</v>
      </c>
      <c r="E137" s="229">
        <v>2</v>
      </c>
      <c r="F137" s="229">
        <v>85</v>
      </c>
      <c r="G137" s="229">
        <v>7</v>
      </c>
      <c r="H137" s="229"/>
      <c r="I137" s="229">
        <v>11</v>
      </c>
    </row>
    <row r="138" spans="1:9" x14ac:dyDescent="0.15">
      <c r="A138" s="232"/>
      <c r="B138" s="244" t="s">
        <v>769</v>
      </c>
      <c r="C138" s="230">
        <v>7</v>
      </c>
      <c r="D138" s="229"/>
      <c r="E138" s="229"/>
      <c r="F138" s="229">
        <v>3</v>
      </c>
      <c r="G138" s="229">
        <v>1</v>
      </c>
      <c r="H138" s="229">
        <v>1</v>
      </c>
      <c r="I138" s="229">
        <v>2</v>
      </c>
    </row>
    <row r="139" spans="1:9" ht="15" customHeight="1" x14ac:dyDescent="0.15">
      <c r="A139" s="232"/>
      <c r="B139" s="244" t="s">
        <v>770</v>
      </c>
      <c r="C139" s="230">
        <v>19</v>
      </c>
      <c r="D139" s="229"/>
      <c r="E139" s="229"/>
      <c r="F139" s="229">
        <v>11</v>
      </c>
      <c r="G139" s="229">
        <v>3</v>
      </c>
      <c r="H139" s="229"/>
      <c r="I139" s="229">
        <v>5</v>
      </c>
    </row>
    <row r="140" spans="1:9" ht="14.25" customHeight="1" x14ac:dyDescent="0.15">
      <c r="A140" s="232"/>
      <c r="B140" s="244" t="s">
        <v>771</v>
      </c>
      <c r="C140" s="230">
        <v>19</v>
      </c>
      <c r="D140" s="229"/>
      <c r="E140" s="229">
        <v>1</v>
      </c>
      <c r="F140" s="229">
        <v>13</v>
      </c>
      <c r="G140" s="229"/>
      <c r="H140" s="229">
        <v>1</v>
      </c>
      <c r="I140" s="229">
        <v>4</v>
      </c>
    </row>
    <row r="141" spans="1:9" ht="14.25" customHeight="1" x14ac:dyDescent="0.15">
      <c r="A141" s="232"/>
      <c r="B141" s="244" t="s">
        <v>772</v>
      </c>
      <c r="C141" s="230">
        <v>50</v>
      </c>
      <c r="D141" s="229"/>
      <c r="E141" s="229">
        <v>1</v>
      </c>
      <c r="F141" s="229">
        <v>40</v>
      </c>
      <c r="G141" s="229">
        <v>3</v>
      </c>
      <c r="H141" s="229"/>
      <c r="I141" s="229">
        <v>6</v>
      </c>
    </row>
    <row r="142" spans="1:9" ht="14.25" customHeight="1" x14ac:dyDescent="0.15">
      <c r="A142" s="232"/>
      <c r="B142" s="244" t="s">
        <v>773</v>
      </c>
      <c r="C142" s="230">
        <v>19</v>
      </c>
      <c r="D142" s="229"/>
      <c r="E142" s="229"/>
      <c r="F142" s="229">
        <v>12</v>
      </c>
      <c r="G142" s="229">
        <v>2</v>
      </c>
      <c r="H142" s="229"/>
      <c r="I142" s="229">
        <v>5</v>
      </c>
    </row>
    <row r="143" spans="1:9" x14ac:dyDescent="0.15">
      <c r="A143" s="232"/>
      <c r="B143" s="244" t="s">
        <v>774</v>
      </c>
      <c r="C143" s="230">
        <v>2</v>
      </c>
      <c r="D143" s="229"/>
      <c r="E143" s="229"/>
      <c r="F143" s="229">
        <v>1</v>
      </c>
      <c r="G143" s="229"/>
      <c r="H143" s="229"/>
      <c r="I143" s="229">
        <v>1</v>
      </c>
    </row>
    <row r="144" spans="1:9" ht="12.95" customHeight="1" x14ac:dyDescent="0.15">
      <c r="A144" s="232" t="s">
        <v>603</v>
      </c>
      <c r="B144" s="244" t="s">
        <v>775</v>
      </c>
      <c r="C144" s="230">
        <v>7</v>
      </c>
      <c r="D144" s="229">
        <v>1</v>
      </c>
      <c r="E144" s="229"/>
      <c r="F144" s="229">
        <v>5</v>
      </c>
      <c r="G144" s="229"/>
      <c r="H144" s="229"/>
      <c r="I144" s="229">
        <v>1</v>
      </c>
    </row>
    <row r="145" spans="1:9" ht="12.95" customHeight="1" x14ac:dyDescent="0.15">
      <c r="A145" s="232"/>
      <c r="B145" s="244" t="s">
        <v>776</v>
      </c>
      <c r="C145" s="230">
        <v>9</v>
      </c>
      <c r="D145" s="229"/>
      <c r="E145" s="229"/>
      <c r="F145" s="229">
        <v>5</v>
      </c>
      <c r="G145" s="229">
        <v>2</v>
      </c>
      <c r="H145" s="229"/>
      <c r="I145" s="229">
        <v>2</v>
      </c>
    </row>
    <row r="146" spans="1:9" ht="12.95" customHeight="1" x14ac:dyDescent="0.15">
      <c r="A146" s="232"/>
      <c r="B146" s="244" t="s">
        <v>777</v>
      </c>
      <c r="C146" s="230">
        <v>4</v>
      </c>
      <c r="D146" s="229"/>
      <c r="E146" s="229"/>
      <c r="F146" s="229"/>
      <c r="G146" s="229">
        <v>2</v>
      </c>
      <c r="H146" s="229">
        <v>1</v>
      </c>
      <c r="I146" s="229">
        <v>1</v>
      </c>
    </row>
    <row r="147" spans="1:9" ht="12.95" customHeight="1" x14ac:dyDescent="0.15">
      <c r="A147" s="234"/>
      <c r="B147" s="244" t="s">
        <v>778</v>
      </c>
      <c r="C147" s="230">
        <v>9</v>
      </c>
      <c r="D147" s="229"/>
      <c r="E147" s="229">
        <v>1</v>
      </c>
      <c r="F147" s="229">
        <v>4</v>
      </c>
      <c r="G147" s="229">
        <v>3</v>
      </c>
      <c r="H147" s="229"/>
      <c r="I147" s="229">
        <v>1</v>
      </c>
    </row>
    <row r="148" spans="1:9" ht="12.95" customHeight="1" x14ac:dyDescent="0.15">
      <c r="A148" s="234"/>
      <c r="B148" s="244" t="s">
        <v>779</v>
      </c>
      <c r="C148" s="230">
        <v>3</v>
      </c>
      <c r="D148" s="229"/>
      <c r="E148" s="229"/>
      <c r="F148" s="229">
        <v>1</v>
      </c>
      <c r="G148" s="229"/>
      <c r="H148" s="229">
        <v>1</v>
      </c>
      <c r="I148" s="229">
        <v>1</v>
      </c>
    </row>
    <row r="149" spans="1:9" ht="12.95" customHeight="1" x14ac:dyDescent="0.15">
      <c r="A149" s="238"/>
      <c r="B149" s="244" t="s">
        <v>780</v>
      </c>
      <c r="C149" s="230">
        <v>1</v>
      </c>
      <c r="D149" s="229"/>
      <c r="E149" s="229"/>
      <c r="F149" s="229">
        <v>1</v>
      </c>
      <c r="G149" s="229"/>
      <c r="H149" s="229"/>
      <c r="I149" s="229"/>
    </row>
    <row r="150" spans="1:9" ht="12.95" customHeight="1" x14ac:dyDescent="0.15">
      <c r="A150" s="233"/>
      <c r="B150" s="244" t="s">
        <v>781</v>
      </c>
      <c r="C150" s="230">
        <v>18</v>
      </c>
      <c r="D150" s="229"/>
      <c r="E150" s="229">
        <v>2</v>
      </c>
      <c r="F150" s="229">
        <v>8</v>
      </c>
      <c r="G150" s="229">
        <v>4</v>
      </c>
      <c r="H150" s="229"/>
      <c r="I150" s="229">
        <v>4</v>
      </c>
    </row>
    <row r="151" spans="1:9" ht="12.95" customHeight="1" x14ac:dyDescent="0.15">
      <c r="A151" s="232"/>
      <c r="B151" s="244" t="s">
        <v>782</v>
      </c>
      <c r="C151" s="230">
        <v>30</v>
      </c>
      <c r="D151" s="229"/>
      <c r="E151" s="229">
        <v>4</v>
      </c>
      <c r="F151" s="229">
        <v>20</v>
      </c>
      <c r="G151" s="229">
        <v>2</v>
      </c>
      <c r="H151" s="229"/>
      <c r="I151" s="229">
        <v>4</v>
      </c>
    </row>
    <row r="152" spans="1:9" ht="12.95" customHeight="1" x14ac:dyDescent="0.15">
      <c r="A152" s="232"/>
      <c r="B152" s="244" t="s">
        <v>783</v>
      </c>
      <c r="C152" s="230">
        <v>80</v>
      </c>
      <c r="D152" s="229"/>
      <c r="E152" s="229">
        <v>7</v>
      </c>
      <c r="F152" s="229">
        <v>48</v>
      </c>
      <c r="G152" s="229">
        <v>13</v>
      </c>
      <c r="H152" s="229">
        <v>2</v>
      </c>
      <c r="I152" s="229">
        <v>10</v>
      </c>
    </row>
    <row r="153" spans="1:9" ht="12.95" customHeight="1" x14ac:dyDescent="0.15">
      <c r="A153" s="232"/>
      <c r="B153" s="244" t="s">
        <v>784</v>
      </c>
      <c r="C153" s="230">
        <v>61</v>
      </c>
      <c r="D153" s="229">
        <v>1</v>
      </c>
      <c r="E153" s="229">
        <v>4</v>
      </c>
      <c r="F153" s="229">
        <v>36</v>
      </c>
      <c r="G153" s="229">
        <v>3</v>
      </c>
      <c r="H153" s="229"/>
      <c r="I153" s="229">
        <v>17</v>
      </c>
    </row>
    <row r="154" spans="1:9" ht="12.95" customHeight="1" x14ac:dyDescent="0.15">
      <c r="A154" s="232" t="s">
        <v>602</v>
      </c>
      <c r="B154" s="244" t="s">
        <v>785</v>
      </c>
      <c r="C154" s="230">
        <v>6</v>
      </c>
      <c r="D154" s="229"/>
      <c r="E154" s="229"/>
      <c r="F154" s="229">
        <v>3</v>
      </c>
      <c r="G154" s="229"/>
      <c r="H154" s="229"/>
      <c r="I154" s="229">
        <v>3</v>
      </c>
    </row>
    <row r="155" spans="1:9" ht="12.95" customHeight="1" x14ac:dyDescent="0.15">
      <c r="A155" s="232"/>
      <c r="B155" s="244" t="s">
        <v>786</v>
      </c>
      <c r="C155" s="230">
        <v>3</v>
      </c>
      <c r="D155" s="229"/>
      <c r="E155" s="229"/>
      <c r="F155" s="229">
        <v>1</v>
      </c>
      <c r="G155" s="229"/>
      <c r="H155" s="229">
        <v>1</v>
      </c>
      <c r="I155" s="229">
        <v>1</v>
      </c>
    </row>
    <row r="156" spans="1:9" ht="12.95" customHeight="1" x14ac:dyDescent="0.15">
      <c r="A156" s="232"/>
      <c r="B156" s="244" t="s">
        <v>787</v>
      </c>
      <c r="C156" s="230">
        <v>5</v>
      </c>
      <c r="D156" s="229"/>
      <c r="E156" s="229">
        <v>1</v>
      </c>
      <c r="F156" s="229">
        <v>4</v>
      </c>
      <c r="G156" s="229"/>
      <c r="H156" s="229"/>
      <c r="I156" s="229"/>
    </row>
    <row r="157" spans="1:9" ht="12.95" customHeight="1" x14ac:dyDescent="0.15">
      <c r="A157" s="232"/>
      <c r="B157" s="244" t="s">
        <v>788</v>
      </c>
      <c r="C157" s="230">
        <v>17</v>
      </c>
      <c r="D157" s="229"/>
      <c r="E157" s="229"/>
      <c r="F157" s="229">
        <v>15</v>
      </c>
      <c r="G157" s="229"/>
      <c r="H157" s="229"/>
      <c r="I157" s="229">
        <v>2</v>
      </c>
    </row>
    <row r="158" spans="1:9" ht="14.1" customHeight="1" x14ac:dyDescent="0.15">
      <c r="A158" s="232"/>
      <c r="B158" s="244" t="s">
        <v>789</v>
      </c>
      <c r="C158" s="230">
        <v>3</v>
      </c>
      <c r="D158" s="229"/>
      <c r="E158" s="229">
        <v>1</v>
      </c>
      <c r="F158" s="229">
        <v>1</v>
      </c>
      <c r="G158" s="229"/>
      <c r="H158" s="229"/>
      <c r="I158" s="229">
        <v>1</v>
      </c>
    </row>
    <row r="159" spans="1:9" ht="14.1" customHeight="1" x14ac:dyDescent="0.15">
      <c r="A159" s="232" t="s">
        <v>601</v>
      </c>
      <c r="B159" s="244" t="s">
        <v>790</v>
      </c>
      <c r="C159" s="230">
        <v>5</v>
      </c>
      <c r="D159" s="229"/>
      <c r="E159" s="229">
        <v>1</v>
      </c>
      <c r="F159" s="229">
        <v>1</v>
      </c>
      <c r="G159" s="229"/>
      <c r="H159" s="229"/>
      <c r="I159" s="229">
        <v>3</v>
      </c>
    </row>
    <row r="160" spans="1:9" ht="14.1" customHeight="1" x14ac:dyDescent="0.15">
      <c r="A160" s="232"/>
      <c r="B160" s="244" t="s">
        <v>791</v>
      </c>
      <c r="C160" s="230">
        <v>10</v>
      </c>
      <c r="D160" s="229"/>
      <c r="E160" s="229">
        <v>2</v>
      </c>
      <c r="F160" s="229">
        <v>7</v>
      </c>
      <c r="G160" s="229"/>
      <c r="H160" s="229"/>
      <c r="I160" s="229">
        <v>1</v>
      </c>
    </row>
    <row r="161" spans="1:9" ht="14.1" customHeight="1" x14ac:dyDescent="0.15">
      <c r="A161" s="232"/>
      <c r="B161" s="244" t="s">
        <v>792</v>
      </c>
      <c r="C161" s="230">
        <v>12</v>
      </c>
      <c r="D161" s="229"/>
      <c r="E161" s="229">
        <v>1</v>
      </c>
      <c r="F161" s="229">
        <v>7</v>
      </c>
      <c r="G161" s="229">
        <v>3</v>
      </c>
      <c r="H161" s="229"/>
      <c r="I161" s="229">
        <v>1</v>
      </c>
    </row>
    <row r="162" spans="1:9" ht="14.1" customHeight="1" x14ac:dyDescent="0.15">
      <c r="A162" s="231"/>
      <c r="B162" s="244" t="s">
        <v>793</v>
      </c>
      <c r="C162" s="230">
        <v>7</v>
      </c>
      <c r="D162" s="229"/>
      <c r="E162" s="229">
        <v>1</v>
      </c>
      <c r="F162" s="229">
        <v>4</v>
      </c>
      <c r="G162" s="229"/>
      <c r="H162" s="229"/>
      <c r="I162" s="229">
        <v>2</v>
      </c>
    </row>
    <row r="163" spans="1:9" ht="14.1" customHeight="1" x14ac:dyDescent="0.15">
      <c r="A163" s="236"/>
      <c r="B163" s="244" t="s">
        <v>794</v>
      </c>
      <c r="C163" s="230">
        <v>37</v>
      </c>
      <c r="D163" s="229"/>
      <c r="E163" s="229">
        <v>7</v>
      </c>
      <c r="F163" s="229">
        <v>18</v>
      </c>
      <c r="G163" s="229">
        <v>5</v>
      </c>
      <c r="H163" s="229"/>
      <c r="I163" s="229">
        <v>7</v>
      </c>
    </row>
    <row r="164" spans="1:9" ht="14.1" customHeight="1" x14ac:dyDescent="0.15">
      <c r="A164" s="232"/>
      <c r="B164" s="244" t="s">
        <v>795</v>
      </c>
      <c r="C164" s="230">
        <v>34</v>
      </c>
      <c r="D164" s="229">
        <v>1</v>
      </c>
      <c r="E164" s="229">
        <v>5</v>
      </c>
      <c r="F164" s="229">
        <v>13</v>
      </c>
      <c r="G164" s="229">
        <v>3</v>
      </c>
      <c r="H164" s="229">
        <v>1</v>
      </c>
      <c r="I164" s="229">
        <v>11</v>
      </c>
    </row>
    <row r="165" spans="1:9" ht="14.1" customHeight="1" x14ac:dyDescent="0.15">
      <c r="A165" s="232" t="s">
        <v>600</v>
      </c>
      <c r="B165" s="244" t="s">
        <v>796</v>
      </c>
      <c r="C165" s="230">
        <v>2</v>
      </c>
      <c r="D165" s="229"/>
      <c r="E165" s="229"/>
      <c r="F165" s="229">
        <v>2</v>
      </c>
      <c r="G165" s="229"/>
      <c r="H165" s="229"/>
      <c r="I165" s="229"/>
    </row>
    <row r="166" spans="1:9" ht="13.5" customHeight="1" x14ac:dyDescent="0.15">
      <c r="A166" s="232"/>
      <c r="B166" s="244" t="s">
        <v>801</v>
      </c>
      <c r="C166" s="230"/>
      <c r="D166" s="229"/>
      <c r="E166" s="229"/>
      <c r="F166" s="229"/>
      <c r="G166" s="229"/>
      <c r="H166" s="229"/>
      <c r="I166" s="229"/>
    </row>
    <row r="167" spans="1:9" ht="13.5" customHeight="1" x14ac:dyDescent="0.15">
      <c r="A167" s="232"/>
      <c r="B167" s="244" t="s">
        <v>797</v>
      </c>
      <c r="C167" s="230">
        <v>11</v>
      </c>
      <c r="D167" s="229">
        <v>1</v>
      </c>
      <c r="E167" s="229">
        <v>1</v>
      </c>
      <c r="F167" s="229">
        <v>5</v>
      </c>
      <c r="G167" s="229">
        <v>1</v>
      </c>
      <c r="H167" s="229"/>
      <c r="I167" s="229">
        <v>3</v>
      </c>
    </row>
    <row r="168" spans="1:9" ht="13.5" customHeight="1" x14ac:dyDescent="0.15">
      <c r="A168" s="232" t="s">
        <v>599</v>
      </c>
      <c r="B168" s="244" t="s">
        <v>798</v>
      </c>
      <c r="C168" s="230">
        <v>3</v>
      </c>
      <c r="D168" s="229"/>
      <c r="E168" s="229"/>
      <c r="F168" s="229">
        <v>1</v>
      </c>
      <c r="G168" s="229"/>
      <c r="H168" s="229"/>
      <c r="I168" s="229">
        <v>2</v>
      </c>
    </row>
    <row r="169" spans="1:9" ht="13.5" customHeight="1" x14ac:dyDescent="0.15">
      <c r="A169" s="232"/>
      <c r="B169" s="244" t="s">
        <v>799</v>
      </c>
      <c r="C169" s="230">
        <v>1</v>
      </c>
      <c r="D169" s="229"/>
      <c r="E169" s="229"/>
      <c r="F169" s="229">
        <v>1</v>
      </c>
      <c r="G169" s="229"/>
      <c r="H169" s="229"/>
      <c r="I169" s="229"/>
    </row>
    <row r="170" spans="1:9" ht="13.5" customHeight="1" x14ac:dyDescent="0.15">
      <c r="A170" s="231"/>
      <c r="B170" s="244" t="s">
        <v>800</v>
      </c>
      <c r="C170" s="230">
        <v>3</v>
      </c>
      <c r="D170" s="229"/>
      <c r="E170" s="229">
        <v>1</v>
      </c>
      <c r="F170" s="229">
        <v>2</v>
      </c>
      <c r="G170" s="229"/>
      <c r="H170" s="229"/>
      <c r="I170" s="229"/>
    </row>
    <row r="171" spans="1:9" ht="13.5" customHeight="1" x14ac:dyDescent="0.15">
      <c r="A171" s="237"/>
      <c r="B171" s="244" t="s">
        <v>651</v>
      </c>
      <c r="C171" s="230">
        <v>14</v>
      </c>
      <c r="D171" s="229"/>
      <c r="E171" s="229">
        <v>3</v>
      </c>
      <c r="F171" s="229">
        <v>7</v>
      </c>
      <c r="G171" s="229">
        <v>1</v>
      </c>
      <c r="H171" s="229">
        <v>1</v>
      </c>
      <c r="I171" s="229">
        <v>2</v>
      </c>
    </row>
    <row r="172" spans="1:9" ht="13.5" customHeight="1" x14ac:dyDescent="0.15">
      <c r="A172" s="236" t="s">
        <v>598</v>
      </c>
      <c r="B172" s="244" t="s">
        <v>802</v>
      </c>
      <c r="C172" s="230">
        <v>1</v>
      </c>
      <c r="D172" s="229"/>
      <c r="E172" s="229"/>
      <c r="F172" s="229">
        <v>1</v>
      </c>
      <c r="G172" s="229"/>
      <c r="H172" s="229"/>
      <c r="I172" s="229"/>
    </row>
    <row r="173" spans="1:9" ht="13.5" customHeight="1" x14ac:dyDescent="0.15">
      <c r="A173" s="236"/>
      <c r="B173" s="244" t="s">
        <v>803</v>
      </c>
      <c r="C173" s="230">
        <v>4</v>
      </c>
      <c r="D173" s="229"/>
      <c r="E173" s="229"/>
      <c r="F173" s="229">
        <v>2</v>
      </c>
      <c r="G173" s="229">
        <v>2</v>
      </c>
      <c r="H173" s="229"/>
      <c r="I173" s="229"/>
    </row>
    <row r="174" spans="1:9" ht="13.5" customHeight="1" x14ac:dyDescent="0.15">
      <c r="A174" s="236"/>
      <c r="B174" s="244" t="s">
        <v>804</v>
      </c>
      <c r="C174" s="230">
        <v>8</v>
      </c>
      <c r="D174" s="229"/>
      <c r="E174" s="229">
        <v>1</v>
      </c>
      <c r="F174" s="229">
        <v>4</v>
      </c>
      <c r="G174" s="229"/>
      <c r="H174" s="229">
        <v>1</v>
      </c>
      <c r="I174" s="229">
        <v>2</v>
      </c>
    </row>
    <row r="175" spans="1:9" ht="13.5" customHeight="1" x14ac:dyDescent="0.15">
      <c r="A175" s="236"/>
      <c r="B175" s="244" t="s">
        <v>805</v>
      </c>
      <c r="C175" s="230">
        <v>8</v>
      </c>
      <c r="D175" s="229"/>
      <c r="E175" s="229"/>
      <c r="F175" s="229">
        <v>8</v>
      </c>
      <c r="G175" s="229"/>
      <c r="H175" s="229"/>
      <c r="I175" s="229"/>
    </row>
    <row r="176" spans="1:9" ht="13.5" customHeight="1" x14ac:dyDescent="0.15">
      <c r="A176" s="236"/>
      <c r="B176" s="244" t="s">
        <v>806</v>
      </c>
      <c r="C176" s="230">
        <v>3</v>
      </c>
      <c r="D176" s="229"/>
      <c r="E176" s="229"/>
      <c r="F176" s="229">
        <v>3</v>
      </c>
      <c r="G176" s="229"/>
      <c r="H176" s="229"/>
      <c r="I176" s="229"/>
    </row>
    <row r="177" spans="1:9" ht="13.5" customHeight="1" x14ac:dyDescent="0.15">
      <c r="A177" s="236" t="s">
        <v>597</v>
      </c>
      <c r="B177" s="244" t="s">
        <v>807</v>
      </c>
      <c r="C177" s="230"/>
      <c r="D177" s="229"/>
      <c r="E177" s="229"/>
      <c r="F177" s="229"/>
      <c r="G177" s="229"/>
      <c r="H177" s="229"/>
      <c r="I177" s="229"/>
    </row>
    <row r="178" spans="1:9" ht="13.5" customHeight="1" x14ac:dyDescent="0.15">
      <c r="A178" s="236"/>
      <c r="B178" s="244" t="s">
        <v>808</v>
      </c>
      <c r="C178" s="230">
        <v>1</v>
      </c>
      <c r="D178" s="229"/>
      <c r="E178" s="229"/>
      <c r="F178" s="229"/>
      <c r="G178" s="229">
        <v>1</v>
      </c>
      <c r="H178" s="229"/>
      <c r="I178" s="229"/>
    </row>
    <row r="179" spans="1:9" ht="13.5" customHeight="1" x14ac:dyDescent="0.15">
      <c r="A179" s="233"/>
      <c r="B179" s="244" t="s">
        <v>809</v>
      </c>
      <c r="C179" s="230">
        <v>24</v>
      </c>
      <c r="D179" s="229"/>
      <c r="E179" s="229">
        <v>5</v>
      </c>
      <c r="F179" s="229">
        <v>15</v>
      </c>
      <c r="G179" s="229">
        <v>1</v>
      </c>
      <c r="H179" s="229">
        <v>1</v>
      </c>
      <c r="I179" s="229">
        <v>2</v>
      </c>
    </row>
    <row r="180" spans="1:9" ht="13.5" customHeight="1" x14ac:dyDescent="0.15">
      <c r="A180" s="232"/>
      <c r="B180" s="244" t="s">
        <v>810</v>
      </c>
      <c r="C180" s="230">
        <v>18</v>
      </c>
      <c r="D180" s="229"/>
      <c r="E180" s="229">
        <v>3</v>
      </c>
      <c r="F180" s="229">
        <v>12</v>
      </c>
      <c r="G180" s="229">
        <v>2</v>
      </c>
      <c r="H180" s="229"/>
      <c r="I180" s="229">
        <v>1</v>
      </c>
    </row>
    <row r="181" spans="1:9" ht="13.5" customHeight="1" x14ac:dyDescent="0.15">
      <c r="A181" s="232" t="s">
        <v>596</v>
      </c>
      <c r="B181" s="244" t="s">
        <v>811</v>
      </c>
      <c r="C181" s="230">
        <v>4</v>
      </c>
      <c r="D181" s="229"/>
      <c r="E181" s="229"/>
      <c r="F181" s="229">
        <v>3</v>
      </c>
      <c r="G181" s="229"/>
      <c r="H181" s="229"/>
      <c r="I181" s="229">
        <v>1</v>
      </c>
    </row>
    <row r="182" spans="1:9" ht="13.5" customHeight="1" x14ac:dyDescent="0.15">
      <c r="A182" s="232"/>
      <c r="B182" s="244" t="s">
        <v>812</v>
      </c>
      <c r="C182" s="230"/>
      <c r="D182" s="229"/>
      <c r="E182" s="229"/>
      <c r="F182" s="229"/>
      <c r="G182" s="229"/>
      <c r="H182" s="229"/>
      <c r="I182" s="229"/>
    </row>
    <row r="183" spans="1:9" ht="12.95" customHeight="1" x14ac:dyDescent="0.15">
      <c r="A183" s="232" t="s">
        <v>595</v>
      </c>
      <c r="B183" s="244" t="s">
        <v>813</v>
      </c>
      <c r="C183" s="230">
        <v>7</v>
      </c>
      <c r="D183" s="229"/>
      <c r="E183" s="229">
        <v>1</v>
      </c>
      <c r="F183" s="229">
        <v>4</v>
      </c>
      <c r="G183" s="229">
        <v>1</v>
      </c>
      <c r="H183" s="229"/>
      <c r="I183" s="229">
        <v>1</v>
      </c>
    </row>
    <row r="184" spans="1:9" ht="12.95" customHeight="1" x14ac:dyDescent="0.15">
      <c r="A184" s="232"/>
      <c r="B184" s="244" t="s">
        <v>814</v>
      </c>
      <c r="C184" s="230">
        <v>4</v>
      </c>
      <c r="D184" s="229"/>
      <c r="E184" s="229">
        <v>1</v>
      </c>
      <c r="F184" s="229">
        <v>2</v>
      </c>
      <c r="G184" s="229"/>
      <c r="H184" s="229"/>
      <c r="I184" s="229">
        <v>1</v>
      </c>
    </row>
    <row r="185" spans="1:9" ht="12.95" customHeight="1" x14ac:dyDescent="0.15">
      <c r="A185" s="231"/>
      <c r="B185" s="244" t="s">
        <v>815</v>
      </c>
      <c r="C185" s="230"/>
      <c r="D185" s="229"/>
      <c r="E185" s="229"/>
      <c r="F185" s="229"/>
      <c r="G185" s="229"/>
      <c r="H185" s="229"/>
      <c r="I185" s="229"/>
    </row>
    <row r="186" spans="1:9" ht="12.95" customHeight="1" x14ac:dyDescent="0.15">
      <c r="A186" s="235"/>
      <c r="B186" s="244" t="s">
        <v>816</v>
      </c>
      <c r="C186" s="230">
        <v>159</v>
      </c>
      <c r="D186" s="229">
        <v>2</v>
      </c>
      <c r="E186" s="229">
        <v>16</v>
      </c>
      <c r="F186" s="229">
        <v>120</v>
      </c>
      <c r="G186" s="229">
        <v>6</v>
      </c>
      <c r="H186" s="229"/>
      <c r="I186" s="229">
        <v>15</v>
      </c>
    </row>
    <row r="187" spans="1:9" ht="12.95" customHeight="1" x14ac:dyDescent="0.15">
      <c r="A187" s="234"/>
      <c r="B187" s="244" t="s">
        <v>817</v>
      </c>
      <c r="C187" s="230">
        <v>70</v>
      </c>
      <c r="D187" s="229"/>
      <c r="E187" s="229">
        <v>5</v>
      </c>
      <c r="F187" s="229">
        <v>49</v>
      </c>
      <c r="G187" s="229">
        <v>6</v>
      </c>
      <c r="H187" s="229"/>
      <c r="I187" s="229">
        <v>10</v>
      </c>
    </row>
    <row r="188" spans="1:9" ht="12.95" customHeight="1" x14ac:dyDescent="0.15">
      <c r="A188" s="234"/>
      <c r="B188" s="244" t="s">
        <v>818</v>
      </c>
      <c r="C188" s="230">
        <v>41</v>
      </c>
      <c r="D188" s="229"/>
      <c r="E188" s="229"/>
      <c r="F188" s="229">
        <v>40</v>
      </c>
      <c r="G188" s="229"/>
      <c r="H188" s="229"/>
      <c r="I188" s="229">
        <v>1</v>
      </c>
    </row>
    <row r="189" spans="1:9" ht="12.95" customHeight="1" x14ac:dyDescent="0.15">
      <c r="A189" s="234" t="s">
        <v>594</v>
      </c>
      <c r="B189" s="244" t="s">
        <v>635</v>
      </c>
      <c r="C189" s="230">
        <v>5</v>
      </c>
      <c r="D189" s="229"/>
      <c r="E189" s="229">
        <v>1</v>
      </c>
      <c r="F189" s="229">
        <v>3</v>
      </c>
      <c r="G189" s="229"/>
      <c r="H189" s="229">
        <v>1</v>
      </c>
      <c r="I189" s="229"/>
    </row>
    <row r="190" spans="1:9" ht="12.95" customHeight="1" x14ac:dyDescent="0.15">
      <c r="A190" s="234"/>
      <c r="B190" s="244" t="s">
        <v>819</v>
      </c>
      <c r="C190" s="230">
        <v>3</v>
      </c>
      <c r="D190" s="229"/>
      <c r="E190" s="229"/>
      <c r="F190" s="229">
        <v>3</v>
      </c>
      <c r="G190" s="229"/>
      <c r="H190" s="229"/>
      <c r="I190" s="229"/>
    </row>
    <row r="191" spans="1:9" ht="12.95" customHeight="1" x14ac:dyDescent="0.15">
      <c r="A191" s="234"/>
      <c r="B191" s="244" t="s">
        <v>689</v>
      </c>
      <c r="C191" s="230">
        <v>4</v>
      </c>
      <c r="D191" s="229"/>
      <c r="E191" s="229"/>
      <c r="F191" s="229">
        <v>4</v>
      </c>
      <c r="G191" s="229"/>
      <c r="H191" s="229"/>
      <c r="I191" s="229"/>
    </row>
    <row r="192" spans="1:9" ht="12.95" customHeight="1" x14ac:dyDescent="0.15">
      <c r="A192" s="234"/>
      <c r="B192" s="244" t="s">
        <v>820</v>
      </c>
      <c r="C192" s="230">
        <v>8</v>
      </c>
      <c r="D192" s="229"/>
      <c r="E192" s="229">
        <v>2</v>
      </c>
      <c r="F192" s="229">
        <v>5</v>
      </c>
      <c r="G192" s="229"/>
      <c r="H192" s="229"/>
      <c r="I192" s="229">
        <v>1</v>
      </c>
    </row>
    <row r="193" spans="1:9" ht="12.95" customHeight="1" x14ac:dyDescent="0.15">
      <c r="A193" s="234"/>
      <c r="B193" s="244" t="s">
        <v>821</v>
      </c>
      <c r="C193" s="230">
        <v>4</v>
      </c>
      <c r="D193" s="229">
        <v>1</v>
      </c>
      <c r="E193" s="229">
        <v>1</v>
      </c>
      <c r="F193" s="229"/>
      <c r="G193" s="229">
        <v>1</v>
      </c>
      <c r="H193" s="229"/>
      <c r="I193" s="229">
        <v>1</v>
      </c>
    </row>
    <row r="194" spans="1:9" ht="12.95" customHeight="1" x14ac:dyDescent="0.15">
      <c r="A194" s="234" t="s">
        <v>593</v>
      </c>
      <c r="B194" s="244" t="s">
        <v>822</v>
      </c>
      <c r="C194" s="230">
        <v>11</v>
      </c>
      <c r="D194" s="229"/>
      <c r="E194" s="229">
        <v>1</v>
      </c>
      <c r="F194" s="229">
        <v>9</v>
      </c>
      <c r="G194" s="229"/>
      <c r="H194" s="229"/>
      <c r="I194" s="229">
        <v>1</v>
      </c>
    </row>
    <row r="195" spans="1:9" ht="14.1" customHeight="1" x14ac:dyDescent="0.15">
      <c r="A195" s="234"/>
      <c r="B195" s="244" t="s">
        <v>823</v>
      </c>
      <c r="C195" s="230">
        <v>3</v>
      </c>
      <c r="D195" s="229"/>
      <c r="E195" s="229">
        <v>1</v>
      </c>
      <c r="F195" s="229">
        <v>2</v>
      </c>
      <c r="G195" s="229"/>
      <c r="H195" s="229"/>
      <c r="I195" s="229"/>
    </row>
    <row r="196" spans="1:9" x14ac:dyDescent="0.15">
      <c r="A196" s="232"/>
      <c r="B196" s="244" t="s">
        <v>824</v>
      </c>
      <c r="C196" s="230">
        <v>24</v>
      </c>
      <c r="D196" s="229"/>
      <c r="E196" s="229">
        <v>1</v>
      </c>
      <c r="F196" s="229">
        <v>21</v>
      </c>
      <c r="G196" s="229"/>
      <c r="H196" s="229"/>
      <c r="I196" s="229">
        <v>2</v>
      </c>
    </row>
    <row r="197" spans="1:9" x14ac:dyDescent="0.15">
      <c r="A197" s="231"/>
      <c r="B197" s="244" t="s">
        <v>825</v>
      </c>
      <c r="C197" s="230">
        <v>11</v>
      </c>
      <c r="D197" s="229"/>
      <c r="E197" s="229"/>
      <c r="F197" s="229">
        <v>9</v>
      </c>
      <c r="G197" s="229"/>
      <c r="H197" s="229"/>
      <c r="I197" s="229">
        <v>2</v>
      </c>
    </row>
    <row r="198" spans="1:9" x14ac:dyDescent="0.15">
      <c r="A198" s="233"/>
      <c r="B198" s="244" t="s">
        <v>826</v>
      </c>
      <c r="C198" s="230">
        <v>96</v>
      </c>
      <c r="D198" s="229">
        <v>2</v>
      </c>
      <c r="E198" s="229">
        <v>8</v>
      </c>
      <c r="F198" s="229">
        <v>68</v>
      </c>
      <c r="G198" s="229">
        <v>3</v>
      </c>
      <c r="H198" s="229">
        <v>2</v>
      </c>
      <c r="I198" s="229">
        <v>13</v>
      </c>
    </row>
    <row r="199" spans="1:9" x14ac:dyDescent="0.15">
      <c r="A199" s="232" t="s">
        <v>592</v>
      </c>
      <c r="B199" s="244" t="s">
        <v>827</v>
      </c>
      <c r="C199" s="230">
        <v>95</v>
      </c>
      <c r="D199" s="229">
        <v>3</v>
      </c>
      <c r="E199" s="229">
        <v>9</v>
      </c>
      <c r="F199" s="229">
        <v>59</v>
      </c>
      <c r="G199" s="229">
        <v>4</v>
      </c>
      <c r="H199" s="229"/>
      <c r="I199" s="229">
        <v>20</v>
      </c>
    </row>
    <row r="200" spans="1:9" x14ac:dyDescent="0.15">
      <c r="A200" s="232"/>
      <c r="B200" s="244" t="s">
        <v>828</v>
      </c>
      <c r="C200" s="230">
        <v>52</v>
      </c>
      <c r="D200" s="229"/>
      <c r="E200" s="229">
        <v>3</v>
      </c>
      <c r="F200" s="229">
        <v>33</v>
      </c>
      <c r="G200" s="229">
        <v>3</v>
      </c>
      <c r="H200" s="229"/>
      <c r="I200" s="229">
        <v>13</v>
      </c>
    </row>
    <row r="201" spans="1:9" x14ac:dyDescent="0.15">
      <c r="A201" s="232"/>
      <c r="B201" s="244" t="s">
        <v>829</v>
      </c>
      <c r="C201" s="230">
        <v>37</v>
      </c>
      <c r="D201" s="229"/>
      <c r="E201" s="229">
        <v>2</v>
      </c>
      <c r="F201" s="229">
        <v>28</v>
      </c>
      <c r="G201" s="229">
        <v>1</v>
      </c>
      <c r="H201" s="229">
        <v>1</v>
      </c>
      <c r="I201" s="229">
        <v>5</v>
      </c>
    </row>
    <row r="202" spans="1:9" ht="12.75" customHeight="1" x14ac:dyDescent="0.15">
      <c r="A202" s="232" t="s">
        <v>591</v>
      </c>
      <c r="B202" s="244" t="s">
        <v>830</v>
      </c>
      <c r="C202" s="230">
        <v>11</v>
      </c>
      <c r="D202" s="229"/>
      <c r="E202" s="229"/>
      <c r="F202" s="229">
        <v>11</v>
      </c>
      <c r="G202" s="229"/>
      <c r="H202" s="229"/>
      <c r="I202" s="229"/>
    </row>
    <row r="203" spans="1:9" ht="12.75" customHeight="1" x14ac:dyDescent="0.15">
      <c r="A203" s="231"/>
      <c r="B203" s="244" t="s">
        <v>831</v>
      </c>
      <c r="C203" s="230">
        <v>10</v>
      </c>
      <c r="D203" s="229"/>
      <c r="E203" s="229"/>
      <c r="F203" s="229">
        <v>7</v>
      </c>
      <c r="G203" s="229">
        <v>1</v>
      </c>
      <c r="H203" s="229"/>
      <c r="I203" s="229">
        <v>2</v>
      </c>
    </row>
  </sheetData>
  <mergeCells count="2">
    <mergeCell ref="C2:I2"/>
    <mergeCell ref="A66:A80"/>
  </mergeCells>
  <phoneticPr fontId="10"/>
  <pageMargins left="0.98425196850393704" right="0.78740157480314965" top="0.9055118110236221" bottom="0.78740157480314965" header="0.51181102362204722" footer="0.43307086614173229"/>
  <pageSetup paperSize="9" scale="90" firstPageNumber="91" orientation="portrait" useFirstPageNumber="1" r:id="rId1"/>
  <headerFooter alignWithMargins="0">
    <oddFooter>&amp;C- &amp;P -</oddFooter>
  </headerFooter>
  <rowBreaks count="3" manualBreakCount="3">
    <brk id="47" max="16383" man="1"/>
    <brk id="96" max="16383" man="1"/>
    <brk id="1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54"/>
  <sheetViews>
    <sheetView showZeros="0" view="pageBreakPreview" zoomScaleNormal="115" zoomScaleSheetLayoutView="100" workbookViewId="0">
      <selection activeCell="F62" sqref="F62"/>
    </sheetView>
  </sheetViews>
  <sheetFormatPr defaultColWidth="9" defaultRowHeight="9" customHeight="1" x14ac:dyDescent="0.15"/>
  <cols>
    <col min="1" max="1" width="2.625" style="20" customWidth="1"/>
    <col min="2" max="2" width="15.125" style="20" customWidth="1"/>
    <col min="3" max="14" width="9.625" style="20" customWidth="1"/>
    <col min="15" max="16384" width="9" style="20"/>
  </cols>
  <sheetData>
    <row r="1" spans="1:14" ht="9" customHeight="1" x14ac:dyDescent="0.15">
      <c r="A1" s="272" t="s">
        <v>143</v>
      </c>
      <c r="B1" s="272"/>
      <c r="C1" s="272"/>
      <c r="D1" s="272"/>
      <c r="E1" s="272"/>
    </row>
    <row r="2" spans="1:14" ht="9.6" customHeight="1" x14ac:dyDescent="0.15">
      <c r="A2" s="33"/>
      <c r="B2" s="32"/>
      <c r="C2" s="273" t="s">
        <v>0</v>
      </c>
      <c r="D2" s="273" t="s">
        <v>1</v>
      </c>
      <c r="E2" s="273" t="s">
        <v>2</v>
      </c>
      <c r="F2" s="276" t="s">
        <v>3</v>
      </c>
      <c r="G2" s="277"/>
      <c r="H2" s="278"/>
      <c r="I2" s="276" t="s">
        <v>4</v>
      </c>
      <c r="J2" s="277"/>
      <c r="K2" s="278"/>
      <c r="L2" s="276" t="s">
        <v>5</v>
      </c>
      <c r="M2" s="277"/>
      <c r="N2" s="278"/>
    </row>
    <row r="3" spans="1:14" ht="9.6" customHeight="1" x14ac:dyDescent="0.15">
      <c r="A3" s="279" t="s">
        <v>142</v>
      </c>
      <c r="B3" s="280"/>
      <c r="C3" s="275"/>
      <c r="D3" s="275"/>
      <c r="E3" s="275"/>
      <c r="F3" s="273" t="s">
        <v>8</v>
      </c>
      <c r="G3" s="31" t="s">
        <v>7</v>
      </c>
      <c r="H3" s="273" t="s">
        <v>10</v>
      </c>
      <c r="I3" s="273" t="s">
        <v>8</v>
      </c>
      <c r="J3" s="28" t="s">
        <v>7</v>
      </c>
      <c r="K3" s="273" t="s">
        <v>10</v>
      </c>
      <c r="L3" s="273" t="s">
        <v>8</v>
      </c>
      <c r="M3" s="28" t="s">
        <v>7</v>
      </c>
      <c r="N3" s="273" t="s">
        <v>10</v>
      </c>
    </row>
    <row r="4" spans="1:14" ht="9.6" customHeight="1" x14ac:dyDescent="0.15">
      <c r="A4" s="24"/>
      <c r="B4" s="30"/>
      <c r="C4" s="274"/>
      <c r="D4" s="274"/>
      <c r="E4" s="274"/>
      <c r="F4" s="274"/>
      <c r="G4" s="29" t="s">
        <v>141</v>
      </c>
      <c r="H4" s="274"/>
      <c r="I4" s="274"/>
      <c r="J4" s="28" t="s">
        <v>141</v>
      </c>
      <c r="K4" s="274"/>
      <c r="L4" s="274"/>
      <c r="M4" s="28" t="s">
        <v>141</v>
      </c>
      <c r="N4" s="274"/>
    </row>
    <row r="5" spans="1:14" ht="10.5" customHeight="1" x14ac:dyDescent="0.15">
      <c r="A5" s="283" t="s">
        <v>140</v>
      </c>
      <c r="B5" s="284"/>
      <c r="C5" s="22">
        <v>6909</v>
      </c>
      <c r="D5" s="22">
        <v>1</v>
      </c>
      <c r="E5" s="22">
        <v>0</v>
      </c>
      <c r="F5" s="22">
        <v>6390</v>
      </c>
      <c r="G5" s="22">
        <v>1198</v>
      </c>
      <c r="H5" s="22">
        <v>5192</v>
      </c>
      <c r="I5" s="22">
        <v>52</v>
      </c>
      <c r="J5" s="22">
        <v>36</v>
      </c>
      <c r="K5" s="22">
        <v>16</v>
      </c>
      <c r="L5" s="22">
        <v>123</v>
      </c>
      <c r="M5" s="22">
        <v>44</v>
      </c>
      <c r="N5" s="22">
        <v>79</v>
      </c>
    </row>
    <row r="6" spans="1:14" ht="10.5" customHeight="1" x14ac:dyDescent="0.15">
      <c r="A6" s="281" t="s">
        <v>139</v>
      </c>
      <c r="B6" s="282"/>
      <c r="C6" s="22">
        <v>1208</v>
      </c>
      <c r="D6" s="22">
        <v>0</v>
      </c>
      <c r="E6" s="22">
        <v>0</v>
      </c>
      <c r="F6" s="22">
        <v>1029</v>
      </c>
      <c r="G6" s="22">
        <v>380</v>
      </c>
      <c r="H6" s="22">
        <v>649</v>
      </c>
      <c r="I6" s="22">
        <v>28</v>
      </c>
      <c r="J6" s="22">
        <v>27</v>
      </c>
      <c r="K6" s="22">
        <v>1</v>
      </c>
      <c r="L6" s="22">
        <v>32</v>
      </c>
      <c r="M6" s="22">
        <v>17</v>
      </c>
      <c r="N6" s="22">
        <v>15</v>
      </c>
    </row>
    <row r="7" spans="1:14" ht="10.5" customHeight="1" x14ac:dyDescent="0.15">
      <c r="A7" s="25"/>
      <c r="B7" s="23" t="s">
        <v>138</v>
      </c>
      <c r="C7" s="22">
        <v>211</v>
      </c>
      <c r="D7" s="21">
        <v>0</v>
      </c>
      <c r="E7" s="21">
        <v>0</v>
      </c>
      <c r="F7" s="22">
        <v>182</v>
      </c>
      <c r="G7" s="21">
        <v>76</v>
      </c>
      <c r="H7" s="21">
        <v>106</v>
      </c>
      <c r="I7" s="22">
        <v>4</v>
      </c>
      <c r="J7" s="21">
        <v>4</v>
      </c>
      <c r="K7" s="21">
        <v>0</v>
      </c>
      <c r="L7" s="22">
        <v>4</v>
      </c>
      <c r="M7" s="21">
        <v>4</v>
      </c>
      <c r="N7" s="21">
        <v>0</v>
      </c>
    </row>
    <row r="8" spans="1:14" ht="10.5" customHeight="1" x14ac:dyDescent="0.15">
      <c r="A8" s="25"/>
      <c r="B8" s="23" t="s">
        <v>137</v>
      </c>
      <c r="C8" s="22">
        <v>82</v>
      </c>
      <c r="D8" s="21">
        <v>0</v>
      </c>
      <c r="E8" s="21">
        <v>0</v>
      </c>
      <c r="F8" s="22">
        <v>76</v>
      </c>
      <c r="G8" s="21">
        <v>34</v>
      </c>
      <c r="H8" s="21">
        <v>42</v>
      </c>
      <c r="I8" s="22">
        <v>1</v>
      </c>
      <c r="J8" s="21">
        <v>1</v>
      </c>
      <c r="K8" s="21">
        <v>0</v>
      </c>
      <c r="L8" s="22">
        <v>2</v>
      </c>
      <c r="M8" s="21">
        <v>0</v>
      </c>
      <c r="N8" s="21">
        <v>2</v>
      </c>
    </row>
    <row r="9" spans="1:14" ht="10.5" customHeight="1" x14ac:dyDescent="0.15">
      <c r="A9" s="25"/>
      <c r="B9" s="23" t="s">
        <v>136</v>
      </c>
      <c r="C9" s="22">
        <v>18</v>
      </c>
      <c r="D9" s="21">
        <v>0</v>
      </c>
      <c r="E9" s="21">
        <v>0</v>
      </c>
      <c r="F9" s="22">
        <v>18</v>
      </c>
      <c r="G9" s="21">
        <v>10</v>
      </c>
      <c r="H9" s="21">
        <v>8</v>
      </c>
      <c r="I9" s="22">
        <v>0</v>
      </c>
      <c r="J9" s="21">
        <v>0</v>
      </c>
      <c r="K9" s="21">
        <v>0</v>
      </c>
      <c r="L9" s="22">
        <v>0</v>
      </c>
      <c r="M9" s="21">
        <v>0</v>
      </c>
      <c r="N9" s="21">
        <v>0</v>
      </c>
    </row>
    <row r="10" spans="1:14" ht="10.5" customHeight="1" x14ac:dyDescent="0.15">
      <c r="A10" s="25"/>
      <c r="B10" s="23" t="s">
        <v>135</v>
      </c>
      <c r="C10" s="22">
        <v>1</v>
      </c>
      <c r="D10" s="21">
        <v>0</v>
      </c>
      <c r="E10" s="21">
        <v>0</v>
      </c>
      <c r="F10" s="22">
        <v>1</v>
      </c>
      <c r="G10" s="21">
        <v>1</v>
      </c>
      <c r="H10" s="21">
        <v>0</v>
      </c>
      <c r="I10" s="22">
        <v>0</v>
      </c>
      <c r="J10" s="21">
        <v>0</v>
      </c>
      <c r="K10" s="21">
        <v>0</v>
      </c>
      <c r="L10" s="22">
        <v>0</v>
      </c>
      <c r="M10" s="21">
        <v>0</v>
      </c>
      <c r="N10" s="21">
        <v>0</v>
      </c>
    </row>
    <row r="11" spans="1:14" ht="10.5" customHeight="1" x14ac:dyDescent="0.15">
      <c r="A11" s="25"/>
      <c r="B11" s="23" t="s">
        <v>134</v>
      </c>
      <c r="C11" s="22">
        <v>14</v>
      </c>
      <c r="D11" s="21">
        <v>0</v>
      </c>
      <c r="E11" s="21">
        <v>0</v>
      </c>
      <c r="F11" s="22">
        <v>12</v>
      </c>
      <c r="G11" s="21">
        <v>10</v>
      </c>
      <c r="H11" s="21">
        <v>2</v>
      </c>
      <c r="I11" s="22">
        <v>0</v>
      </c>
      <c r="J11" s="21">
        <v>0</v>
      </c>
      <c r="K11" s="21">
        <v>0</v>
      </c>
      <c r="L11" s="22">
        <v>2</v>
      </c>
      <c r="M11" s="21">
        <v>1</v>
      </c>
      <c r="N11" s="21">
        <v>1</v>
      </c>
    </row>
    <row r="12" spans="1:14" ht="10.5" customHeight="1" x14ac:dyDescent="0.15">
      <c r="A12" s="25"/>
      <c r="B12" s="23" t="s">
        <v>133</v>
      </c>
      <c r="C12" s="22">
        <v>3</v>
      </c>
      <c r="D12" s="21">
        <v>0</v>
      </c>
      <c r="E12" s="21">
        <v>0</v>
      </c>
      <c r="F12" s="22">
        <v>2</v>
      </c>
      <c r="G12" s="21">
        <v>0</v>
      </c>
      <c r="H12" s="21">
        <v>2</v>
      </c>
      <c r="I12" s="22">
        <v>0</v>
      </c>
      <c r="J12" s="21">
        <v>0</v>
      </c>
      <c r="K12" s="21">
        <v>0</v>
      </c>
      <c r="L12" s="22">
        <v>1</v>
      </c>
      <c r="M12" s="21">
        <v>0</v>
      </c>
      <c r="N12" s="21">
        <v>1</v>
      </c>
    </row>
    <row r="13" spans="1:14" ht="10.5" customHeight="1" x14ac:dyDescent="0.15">
      <c r="A13" s="25"/>
      <c r="B13" s="23" t="s">
        <v>132</v>
      </c>
      <c r="C13" s="22">
        <v>0</v>
      </c>
      <c r="D13" s="21">
        <v>0</v>
      </c>
      <c r="E13" s="21">
        <v>0</v>
      </c>
      <c r="F13" s="22">
        <v>0</v>
      </c>
      <c r="G13" s="21">
        <v>0</v>
      </c>
      <c r="H13" s="21">
        <v>0</v>
      </c>
      <c r="I13" s="22">
        <v>0</v>
      </c>
      <c r="J13" s="21">
        <v>0</v>
      </c>
      <c r="K13" s="21">
        <v>0</v>
      </c>
      <c r="L13" s="22">
        <v>0</v>
      </c>
      <c r="M13" s="21">
        <v>0</v>
      </c>
      <c r="N13" s="21">
        <v>0</v>
      </c>
    </row>
    <row r="14" spans="1:14" ht="10.5" customHeight="1" x14ac:dyDescent="0.15">
      <c r="A14" s="25"/>
      <c r="B14" s="23" t="s">
        <v>131</v>
      </c>
      <c r="C14" s="22">
        <v>9</v>
      </c>
      <c r="D14" s="21">
        <v>0</v>
      </c>
      <c r="E14" s="21">
        <v>0</v>
      </c>
      <c r="F14" s="22">
        <v>2</v>
      </c>
      <c r="G14" s="21">
        <v>0</v>
      </c>
      <c r="H14" s="21">
        <v>2</v>
      </c>
      <c r="I14" s="22">
        <v>0</v>
      </c>
      <c r="J14" s="21">
        <v>0</v>
      </c>
      <c r="K14" s="21">
        <v>0</v>
      </c>
      <c r="L14" s="22">
        <v>2</v>
      </c>
      <c r="M14" s="21">
        <v>0</v>
      </c>
      <c r="N14" s="21">
        <v>2</v>
      </c>
    </row>
    <row r="15" spans="1:14" ht="10.5" customHeight="1" x14ac:dyDescent="0.15">
      <c r="A15" s="25"/>
      <c r="B15" s="23" t="s">
        <v>130</v>
      </c>
      <c r="C15" s="22">
        <v>9</v>
      </c>
      <c r="D15" s="21">
        <v>0</v>
      </c>
      <c r="E15" s="21">
        <v>0</v>
      </c>
      <c r="F15" s="22">
        <v>6</v>
      </c>
      <c r="G15" s="21">
        <v>4</v>
      </c>
      <c r="H15" s="21">
        <v>2</v>
      </c>
      <c r="I15" s="22">
        <v>2</v>
      </c>
      <c r="J15" s="21">
        <v>2</v>
      </c>
      <c r="K15" s="21">
        <v>0</v>
      </c>
      <c r="L15" s="22">
        <v>1</v>
      </c>
      <c r="M15" s="21">
        <v>1</v>
      </c>
      <c r="N15" s="21">
        <v>0</v>
      </c>
    </row>
    <row r="16" spans="1:14" ht="10.5" customHeight="1" x14ac:dyDescent="0.15">
      <c r="A16" s="25"/>
      <c r="B16" s="23" t="s">
        <v>129</v>
      </c>
      <c r="C16" s="22">
        <v>0</v>
      </c>
      <c r="D16" s="21">
        <v>0</v>
      </c>
      <c r="E16" s="21">
        <v>0</v>
      </c>
      <c r="F16" s="22">
        <v>0</v>
      </c>
      <c r="G16" s="21">
        <v>0</v>
      </c>
      <c r="H16" s="21">
        <v>0</v>
      </c>
      <c r="I16" s="22">
        <v>0</v>
      </c>
      <c r="J16" s="21">
        <v>0</v>
      </c>
      <c r="K16" s="21">
        <v>0</v>
      </c>
      <c r="L16" s="22">
        <v>0</v>
      </c>
      <c r="M16" s="21">
        <v>0</v>
      </c>
      <c r="N16" s="21">
        <v>0</v>
      </c>
    </row>
    <row r="17" spans="1:14" ht="10.5" customHeight="1" x14ac:dyDescent="0.15">
      <c r="A17" s="25"/>
      <c r="B17" s="23" t="s">
        <v>128</v>
      </c>
      <c r="C17" s="22">
        <v>55</v>
      </c>
      <c r="D17" s="21">
        <v>0</v>
      </c>
      <c r="E17" s="21">
        <v>0</v>
      </c>
      <c r="F17" s="22">
        <v>46</v>
      </c>
      <c r="G17" s="21">
        <v>19</v>
      </c>
      <c r="H17" s="21">
        <v>27</v>
      </c>
      <c r="I17" s="22">
        <v>8</v>
      </c>
      <c r="J17" s="21">
        <v>8</v>
      </c>
      <c r="K17" s="21">
        <v>0</v>
      </c>
      <c r="L17" s="22">
        <v>1</v>
      </c>
      <c r="M17" s="21">
        <v>1</v>
      </c>
      <c r="N17" s="21">
        <v>0</v>
      </c>
    </row>
    <row r="18" spans="1:14" ht="10.5" customHeight="1" x14ac:dyDescent="0.15">
      <c r="A18" s="25"/>
      <c r="B18" s="23" t="s">
        <v>127</v>
      </c>
      <c r="C18" s="22">
        <v>124</v>
      </c>
      <c r="D18" s="21">
        <v>0</v>
      </c>
      <c r="E18" s="21">
        <v>0</v>
      </c>
      <c r="F18" s="22">
        <v>108</v>
      </c>
      <c r="G18" s="21">
        <v>55</v>
      </c>
      <c r="H18" s="21">
        <v>53</v>
      </c>
      <c r="I18" s="22">
        <v>12</v>
      </c>
      <c r="J18" s="21">
        <v>11</v>
      </c>
      <c r="K18" s="21">
        <v>1</v>
      </c>
      <c r="L18" s="22">
        <v>4</v>
      </c>
      <c r="M18" s="21">
        <v>3</v>
      </c>
      <c r="N18" s="21">
        <v>1</v>
      </c>
    </row>
    <row r="19" spans="1:14" ht="10.5" customHeight="1" x14ac:dyDescent="0.15">
      <c r="A19" s="25"/>
      <c r="B19" s="23" t="s">
        <v>126</v>
      </c>
      <c r="C19" s="22">
        <v>13</v>
      </c>
      <c r="D19" s="21">
        <v>0</v>
      </c>
      <c r="E19" s="21">
        <v>0</v>
      </c>
      <c r="F19" s="22">
        <v>11</v>
      </c>
      <c r="G19" s="21">
        <v>2</v>
      </c>
      <c r="H19" s="21">
        <v>9</v>
      </c>
      <c r="I19" s="22">
        <v>0</v>
      </c>
      <c r="J19" s="21">
        <v>0</v>
      </c>
      <c r="K19" s="21">
        <v>0</v>
      </c>
      <c r="L19" s="22">
        <v>1</v>
      </c>
      <c r="M19" s="21">
        <v>0</v>
      </c>
      <c r="N19" s="21">
        <v>1</v>
      </c>
    </row>
    <row r="20" spans="1:14" ht="10.5" customHeight="1" x14ac:dyDescent="0.15">
      <c r="A20" s="25"/>
      <c r="B20" s="23" t="s">
        <v>125</v>
      </c>
      <c r="C20" s="22">
        <v>24</v>
      </c>
      <c r="D20" s="21">
        <v>0</v>
      </c>
      <c r="E20" s="21">
        <v>0</v>
      </c>
      <c r="F20" s="22">
        <v>12</v>
      </c>
      <c r="G20" s="21">
        <v>2</v>
      </c>
      <c r="H20" s="21">
        <v>10</v>
      </c>
      <c r="I20" s="22">
        <v>0</v>
      </c>
      <c r="J20" s="21">
        <v>0</v>
      </c>
      <c r="K20" s="21">
        <v>0</v>
      </c>
      <c r="L20" s="22">
        <v>0</v>
      </c>
      <c r="M20" s="21">
        <v>0</v>
      </c>
      <c r="N20" s="21">
        <v>0</v>
      </c>
    </row>
    <row r="21" spans="1:14" ht="10.5" customHeight="1" x14ac:dyDescent="0.15">
      <c r="A21" s="25"/>
      <c r="B21" s="23" t="s">
        <v>124</v>
      </c>
      <c r="C21" s="22">
        <v>156</v>
      </c>
      <c r="D21" s="21">
        <v>0</v>
      </c>
      <c r="E21" s="21">
        <v>0</v>
      </c>
      <c r="F21" s="22">
        <v>122</v>
      </c>
      <c r="G21" s="21">
        <v>31</v>
      </c>
      <c r="H21" s="21">
        <v>91</v>
      </c>
      <c r="I21" s="22">
        <v>0</v>
      </c>
      <c r="J21" s="21">
        <v>0</v>
      </c>
      <c r="K21" s="21">
        <v>0</v>
      </c>
      <c r="L21" s="22">
        <v>4</v>
      </c>
      <c r="M21" s="21">
        <v>2</v>
      </c>
      <c r="N21" s="21">
        <v>2</v>
      </c>
    </row>
    <row r="22" spans="1:14" ht="10.5" customHeight="1" x14ac:dyDescent="0.15">
      <c r="A22" s="24"/>
      <c r="B22" s="23" t="s">
        <v>10</v>
      </c>
      <c r="C22" s="22">
        <v>489</v>
      </c>
      <c r="D22" s="21">
        <v>0</v>
      </c>
      <c r="E22" s="21">
        <v>0</v>
      </c>
      <c r="F22" s="22">
        <v>431</v>
      </c>
      <c r="G22" s="21">
        <v>136</v>
      </c>
      <c r="H22" s="21">
        <v>295</v>
      </c>
      <c r="I22" s="22">
        <v>1</v>
      </c>
      <c r="J22" s="21">
        <v>1</v>
      </c>
      <c r="K22" s="21">
        <v>0</v>
      </c>
      <c r="L22" s="22">
        <v>10</v>
      </c>
      <c r="M22" s="21">
        <v>5</v>
      </c>
      <c r="N22" s="21">
        <v>5</v>
      </c>
    </row>
    <row r="23" spans="1:14" ht="10.5" customHeight="1" x14ac:dyDescent="0.15">
      <c r="A23" s="281" t="s">
        <v>123</v>
      </c>
      <c r="B23" s="282"/>
      <c r="C23" s="22">
        <v>1915</v>
      </c>
      <c r="D23" s="22">
        <v>1</v>
      </c>
      <c r="E23" s="22">
        <v>0</v>
      </c>
      <c r="F23" s="22">
        <v>1859</v>
      </c>
      <c r="G23" s="22">
        <v>127</v>
      </c>
      <c r="H23" s="22">
        <v>1732</v>
      </c>
      <c r="I23" s="22">
        <v>2</v>
      </c>
      <c r="J23" s="22">
        <v>0</v>
      </c>
      <c r="K23" s="22">
        <v>2</v>
      </c>
      <c r="L23" s="22">
        <v>26</v>
      </c>
      <c r="M23" s="22">
        <v>4</v>
      </c>
      <c r="N23" s="22">
        <v>22</v>
      </c>
    </row>
    <row r="24" spans="1:14" ht="10.5" customHeight="1" x14ac:dyDescent="0.15">
      <c r="A24" s="25"/>
      <c r="B24" s="23" t="s">
        <v>122</v>
      </c>
      <c r="C24" s="22">
        <v>113</v>
      </c>
      <c r="D24" s="21">
        <v>1</v>
      </c>
      <c r="E24" s="21">
        <v>0</v>
      </c>
      <c r="F24" s="22">
        <v>106</v>
      </c>
      <c r="G24" s="21">
        <v>49</v>
      </c>
      <c r="H24" s="21">
        <v>57</v>
      </c>
      <c r="I24" s="22">
        <v>0</v>
      </c>
      <c r="J24" s="21">
        <v>0</v>
      </c>
      <c r="K24" s="21">
        <v>0</v>
      </c>
      <c r="L24" s="22">
        <v>3</v>
      </c>
      <c r="M24" s="21">
        <v>3</v>
      </c>
      <c r="N24" s="21">
        <v>0</v>
      </c>
    </row>
    <row r="25" spans="1:14" ht="10.5" customHeight="1" x14ac:dyDescent="0.15">
      <c r="A25" s="25"/>
      <c r="B25" s="23" t="s">
        <v>121</v>
      </c>
      <c r="C25" s="22">
        <v>131</v>
      </c>
      <c r="D25" s="21">
        <v>0</v>
      </c>
      <c r="E25" s="21">
        <v>0</v>
      </c>
      <c r="F25" s="22">
        <v>130</v>
      </c>
      <c r="G25" s="21">
        <v>23</v>
      </c>
      <c r="H25" s="21">
        <v>107</v>
      </c>
      <c r="I25" s="22">
        <v>0</v>
      </c>
      <c r="J25" s="21">
        <v>0</v>
      </c>
      <c r="K25" s="21">
        <v>0</v>
      </c>
      <c r="L25" s="22">
        <v>1</v>
      </c>
      <c r="M25" s="21">
        <v>0</v>
      </c>
      <c r="N25" s="21">
        <v>1</v>
      </c>
    </row>
    <row r="26" spans="1:14" ht="10.5" customHeight="1" x14ac:dyDescent="0.15">
      <c r="A26" s="25"/>
      <c r="B26" s="23" t="s">
        <v>120</v>
      </c>
      <c r="C26" s="22">
        <v>1671</v>
      </c>
      <c r="D26" s="21">
        <v>0</v>
      </c>
      <c r="E26" s="21">
        <v>0</v>
      </c>
      <c r="F26" s="22">
        <v>1623</v>
      </c>
      <c r="G26" s="21">
        <v>55</v>
      </c>
      <c r="H26" s="21">
        <v>1568</v>
      </c>
      <c r="I26" s="22">
        <v>2</v>
      </c>
      <c r="J26" s="21">
        <v>0</v>
      </c>
      <c r="K26" s="21">
        <v>2</v>
      </c>
      <c r="L26" s="22">
        <v>22</v>
      </c>
      <c r="M26" s="21">
        <v>1</v>
      </c>
      <c r="N26" s="21">
        <v>21</v>
      </c>
    </row>
    <row r="27" spans="1:14" ht="10.5" customHeight="1" x14ac:dyDescent="0.15">
      <c r="A27" s="281" t="s">
        <v>119</v>
      </c>
      <c r="B27" s="282"/>
      <c r="C27" s="22">
        <v>3786</v>
      </c>
      <c r="D27" s="22">
        <v>0</v>
      </c>
      <c r="E27" s="22">
        <v>0</v>
      </c>
      <c r="F27" s="22">
        <v>3502</v>
      </c>
      <c r="G27" s="22">
        <v>691</v>
      </c>
      <c r="H27" s="22">
        <v>2811</v>
      </c>
      <c r="I27" s="22">
        <v>22</v>
      </c>
      <c r="J27" s="22">
        <v>9</v>
      </c>
      <c r="K27" s="22">
        <v>13</v>
      </c>
      <c r="L27" s="22">
        <v>65</v>
      </c>
      <c r="M27" s="22">
        <v>23</v>
      </c>
      <c r="N27" s="22">
        <v>42</v>
      </c>
    </row>
    <row r="28" spans="1:14" ht="10.5" customHeight="1" x14ac:dyDescent="0.15">
      <c r="A28" s="25"/>
      <c r="B28" s="23" t="s">
        <v>118</v>
      </c>
      <c r="C28" s="22">
        <v>13</v>
      </c>
      <c r="D28" s="21">
        <v>0</v>
      </c>
      <c r="E28" s="21">
        <v>0</v>
      </c>
      <c r="F28" s="22">
        <v>11</v>
      </c>
      <c r="G28" s="21">
        <v>1</v>
      </c>
      <c r="H28" s="21">
        <v>10</v>
      </c>
      <c r="I28" s="22">
        <v>0</v>
      </c>
      <c r="J28" s="21">
        <v>0</v>
      </c>
      <c r="K28" s="21">
        <v>0</v>
      </c>
      <c r="L28" s="22">
        <v>2</v>
      </c>
      <c r="M28" s="21">
        <v>0</v>
      </c>
      <c r="N28" s="21">
        <v>2</v>
      </c>
    </row>
    <row r="29" spans="1:14" ht="10.5" customHeight="1" x14ac:dyDescent="0.15">
      <c r="A29" s="25"/>
      <c r="B29" s="23" t="s">
        <v>117</v>
      </c>
      <c r="C29" s="22">
        <v>1</v>
      </c>
      <c r="D29" s="21">
        <v>0</v>
      </c>
      <c r="E29" s="21">
        <v>0</v>
      </c>
      <c r="F29" s="22">
        <v>1</v>
      </c>
      <c r="G29" s="21">
        <v>1</v>
      </c>
      <c r="H29" s="21">
        <v>0</v>
      </c>
      <c r="I29" s="22">
        <v>0</v>
      </c>
      <c r="J29" s="21">
        <v>0</v>
      </c>
      <c r="K29" s="21">
        <v>0</v>
      </c>
      <c r="L29" s="22">
        <v>0</v>
      </c>
      <c r="M29" s="21">
        <v>0</v>
      </c>
      <c r="N29" s="21">
        <v>0</v>
      </c>
    </row>
    <row r="30" spans="1:14" ht="10.5" customHeight="1" x14ac:dyDescent="0.15">
      <c r="A30" s="25"/>
      <c r="B30" s="23" t="s">
        <v>116</v>
      </c>
      <c r="C30" s="22">
        <v>0</v>
      </c>
      <c r="D30" s="21">
        <v>0</v>
      </c>
      <c r="E30" s="21">
        <v>0</v>
      </c>
      <c r="F30" s="22">
        <v>0</v>
      </c>
      <c r="G30" s="21">
        <v>0</v>
      </c>
      <c r="H30" s="21">
        <v>0</v>
      </c>
      <c r="I30" s="22">
        <v>0</v>
      </c>
      <c r="J30" s="21">
        <v>0</v>
      </c>
      <c r="K30" s="21">
        <v>0</v>
      </c>
      <c r="L30" s="22">
        <v>0</v>
      </c>
      <c r="M30" s="21">
        <v>0</v>
      </c>
      <c r="N30" s="21">
        <v>0</v>
      </c>
    </row>
    <row r="31" spans="1:14" ht="10.5" customHeight="1" x14ac:dyDescent="0.15">
      <c r="A31" s="25"/>
      <c r="B31" s="23" t="s">
        <v>115</v>
      </c>
      <c r="C31" s="22">
        <v>9</v>
      </c>
      <c r="D31" s="21">
        <v>0</v>
      </c>
      <c r="E31" s="21">
        <v>0</v>
      </c>
      <c r="F31" s="22">
        <v>9</v>
      </c>
      <c r="G31" s="21">
        <v>5</v>
      </c>
      <c r="H31" s="21">
        <v>4</v>
      </c>
      <c r="I31" s="22">
        <v>0</v>
      </c>
      <c r="J31" s="21">
        <v>0</v>
      </c>
      <c r="K31" s="21">
        <v>0</v>
      </c>
      <c r="L31" s="22">
        <v>0</v>
      </c>
      <c r="M31" s="21">
        <v>0</v>
      </c>
      <c r="N31" s="21">
        <v>0</v>
      </c>
    </row>
    <row r="32" spans="1:14" ht="10.5" customHeight="1" x14ac:dyDescent="0.15">
      <c r="A32" s="25"/>
      <c r="B32" s="23" t="s">
        <v>114</v>
      </c>
      <c r="C32" s="22">
        <v>8</v>
      </c>
      <c r="D32" s="21">
        <v>0</v>
      </c>
      <c r="E32" s="21">
        <v>0</v>
      </c>
      <c r="F32" s="22">
        <v>8</v>
      </c>
      <c r="G32" s="21">
        <v>2</v>
      </c>
      <c r="H32" s="21">
        <v>6</v>
      </c>
      <c r="I32" s="22">
        <v>0</v>
      </c>
      <c r="J32" s="21">
        <v>0</v>
      </c>
      <c r="K32" s="21">
        <v>0</v>
      </c>
      <c r="L32" s="22">
        <v>0</v>
      </c>
      <c r="M32" s="21">
        <v>0</v>
      </c>
      <c r="N32" s="21">
        <v>0</v>
      </c>
    </row>
    <row r="33" spans="1:14" ht="10.5" customHeight="1" x14ac:dyDescent="0.15">
      <c r="A33" s="25"/>
      <c r="B33" s="23" t="s">
        <v>113</v>
      </c>
      <c r="C33" s="22">
        <v>55</v>
      </c>
      <c r="D33" s="21">
        <v>0</v>
      </c>
      <c r="E33" s="21">
        <v>0</v>
      </c>
      <c r="F33" s="22">
        <v>25</v>
      </c>
      <c r="G33" s="21">
        <v>0</v>
      </c>
      <c r="H33" s="21">
        <v>25</v>
      </c>
      <c r="I33" s="22">
        <v>0</v>
      </c>
      <c r="J33" s="21">
        <v>0</v>
      </c>
      <c r="K33" s="21">
        <v>0</v>
      </c>
      <c r="L33" s="22">
        <v>3</v>
      </c>
      <c r="M33" s="21">
        <v>0</v>
      </c>
      <c r="N33" s="21">
        <v>3</v>
      </c>
    </row>
    <row r="34" spans="1:14" ht="10.5" customHeight="1" x14ac:dyDescent="0.15">
      <c r="A34" s="25"/>
      <c r="B34" s="23" t="s">
        <v>112</v>
      </c>
      <c r="C34" s="22">
        <v>0</v>
      </c>
      <c r="D34" s="21">
        <v>0</v>
      </c>
      <c r="E34" s="21">
        <v>0</v>
      </c>
      <c r="F34" s="22">
        <v>0</v>
      </c>
      <c r="G34" s="21">
        <v>0</v>
      </c>
      <c r="H34" s="21">
        <v>0</v>
      </c>
      <c r="I34" s="22">
        <v>0</v>
      </c>
      <c r="J34" s="21">
        <v>0</v>
      </c>
      <c r="K34" s="21">
        <v>0</v>
      </c>
      <c r="L34" s="22">
        <v>0</v>
      </c>
      <c r="M34" s="21">
        <v>0</v>
      </c>
      <c r="N34" s="21">
        <v>0</v>
      </c>
    </row>
    <row r="35" spans="1:14" ht="10.5" customHeight="1" x14ac:dyDescent="0.15">
      <c r="A35" s="25"/>
      <c r="B35" s="23" t="s">
        <v>110</v>
      </c>
      <c r="C35" s="22">
        <v>0</v>
      </c>
      <c r="D35" s="21">
        <v>0</v>
      </c>
      <c r="E35" s="21">
        <v>0</v>
      </c>
      <c r="F35" s="22">
        <v>0</v>
      </c>
      <c r="G35" s="21">
        <v>0</v>
      </c>
      <c r="H35" s="21">
        <v>0</v>
      </c>
      <c r="I35" s="22">
        <v>0</v>
      </c>
      <c r="J35" s="21">
        <v>0</v>
      </c>
      <c r="K35" s="21">
        <v>0</v>
      </c>
      <c r="L35" s="22">
        <v>0</v>
      </c>
      <c r="M35" s="21">
        <v>0</v>
      </c>
      <c r="N35" s="21">
        <v>0</v>
      </c>
    </row>
    <row r="36" spans="1:14" ht="10.5" customHeight="1" x14ac:dyDescent="0.15">
      <c r="A36" s="25"/>
      <c r="B36" s="23" t="s">
        <v>109</v>
      </c>
      <c r="C36" s="22">
        <v>0</v>
      </c>
      <c r="D36" s="21">
        <v>0</v>
      </c>
      <c r="E36" s="21">
        <v>0</v>
      </c>
      <c r="F36" s="22">
        <v>0</v>
      </c>
      <c r="G36" s="21">
        <v>0</v>
      </c>
      <c r="H36" s="21">
        <v>0</v>
      </c>
      <c r="I36" s="22">
        <v>0</v>
      </c>
      <c r="J36" s="21">
        <v>0</v>
      </c>
      <c r="K36" s="21">
        <v>0</v>
      </c>
      <c r="L36" s="22">
        <v>0</v>
      </c>
      <c r="M36" s="21">
        <v>0</v>
      </c>
      <c r="N36" s="21">
        <v>0</v>
      </c>
    </row>
    <row r="37" spans="1:14" ht="10.5" customHeight="1" x14ac:dyDescent="0.15">
      <c r="A37" s="25"/>
      <c r="B37" s="23" t="s">
        <v>108</v>
      </c>
      <c r="C37" s="22">
        <v>3</v>
      </c>
      <c r="D37" s="21">
        <v>0</v>
      </c>
      <c r="E37" s="21">
        <v>0</v>
      </c>
      <c r="F37" s="22">
        <v>3</v>
      </c>
      <c r="G37" s="21">
        <v>2</v>
      </c>
      <c r="H37" s="21">
        <v>1</v>
      </c>
      <c r="I37" s="22">
        <v>0</v>
      </c>
      <c r="J37" s="21">
        <v>0</v>
      </c>
      <c r="K37" s="21">
        <v>0</v>
      </c>
      <c r="L37" s="22">
        <v>0</v>
      </c>
      <c r="M37" s="21">
        <v>0</v>
      </c>
      <c r="N37" s="21">
        <v>0</v>
      </c>
    </row>
    <row r="38" spans="1:14" ht="10.5" customHeight="1" x14ac:dyDescent="0.15">
      <c r="A38" s="25"/>
      <c r="B38" s="23" t="s">
        <v>107</v>
      </c>
      <c r="C38" s="22">
        <v>4</v>
      </c>
      <c r="D38" s="21">
        <v>0</v>
      </c>
      <c r="E38" s="21">
        <v>0</v>
      </c>
      <c r="F38" s="22">
        <v>4</v>
      </c>
      <c r="G38" s="21">
        <v>0</v>
      </c>
      <c r="H38" s="21">
        <v>4</v>
      </c>
      <c r="I38" s="22">
        <v>0</v>
      </c>
      <c r="J38" s="21">
        <v>0</v>
      </c>
      <c r="K38" s="21">
        <v>0</v>
      </c>
      <c r="L38" s="22">
        <v>0</v>
      </c>
      <c r="M38" s="21">
        <v>0</v>
      </c>
      <c r="N38" s="21">
        <v>0</v>
      </c>
    </row>
    <row r="39" spans="1:14" ht="10.5" customHeight="1" x14ac:dyDescent="0.15">
      <c r="A39" s="25"/>
      <c r="B39" s="23" t="s">
        <v>106</v>
      </c>
      <c r="C39" s="22">
        <v>3</v>
      </c>
      <c r="D39" s="26">
        <v>0</v>
      </c>
      <c r="E39" s="26">
        <v>0</v>
      </c>
      <c r="F39" s="22">
        <v>3</v>
      </c>
      <c r="G39" s="27">
        <v>0</v>
      </c>
      <c r="H39" s="27">
        <v>3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ht="10.5" customHeight="1" x14ac:dyDescent="0.15">
      <c r="A40" s="25"/>
      <c r="B40" s="23" t="s">
        <v>105</v>
      </c>
      <c r="C40" s="22">
        <v>5</v>
      </c>
      <c r="D40" s="21">
        <v>0</v>
      </c>
      <c r="E40" s="21">
        <v>0</v>
      </c>
      <c r="F40" s="22">
        <v>5</v>
      </c>
      <c r="G40" s="21">
        <v>3</v>
      </c>
      <c r="H40" s="21">
        <v>2</v>
      </c>
      <c r="I40" s="22">
        <v>0</v>
      </c>
      <c r="J40" s="21">
        <v>0</v>
      </c>
      <c r="K40" s="21">
        <v>0</v>
      </c>
      <c r="L40" s="22">
        <v>0</v>
      </c>
      <c r="M40" s="21">
        <v>0</v>
      </c>
      <c r="N40" s="21">
        <v>0</v>
      </c>
    </row>
    <row r="41" spans="1:14" ht="10.5" customHeight="1" x14ac:dyDescent="0.15">
      <c r="A41" s="25"/>
      <c r="B41" s="23" t="s">
        <v>103</v>
      </c>
      <c r="C41" s="22">
        <v>3</v>
      </c>
      <c r="D41" s="21">
        <v>0</v>
      </c>
      <c r="E41" s="21">
        <v>0</v>
      </c>
      <c r="F41" s="22">
        <v>3</v>
      </c>
      <c r="G41" s="21">
        <v>0</v>
      </c>
      <c r="H41" s="21">
        <v>3</v>
      </c>
      <c r="I41" s="22">
        <v>0</v>
      </c>
      <c r="J41" s="21">
        <v>0</v>
      </c>
      <c r="K41" s="21">
        <v>0</v>
      </c>
      <c r="L41" s="22">
        <v>0</v>
      </c>
      <c r="M41" s="21">
        <v>0</v>
      </c>
      <c r="N41" s="21">
        <v>0</v>
      </c>
    </row>
    <row r="42" spans="1:14" ht="10.5" customHeight="1" x14ac:dyDescent="0.15">
      <c r="A42" s="25"/>
      <c r="B42" s="23" t="s">
        <v>102</v>
      </c>
      <c r="C42" s="22">
        <v>196</v>
      </c>
      <c r="D42" s="21">
        <v>0</v>
      </c>
      <c r="E42" s="21">
        <v>0</v>
      </c>
      <c r="F42" s="22">
        <v>192</v>
      </c>
      <c r="G42" s="21">
        <v>48</v>
      </c>
      <c r="H42" s="21">
        <v>144</v>
      </c>
      <c r="I42" s="22">
        <v>0</v>
      </c>
      <c r="J42" s="21">
        <v>0</v>
      </c>
      <c r="K42" s="21">
        <v>0</v>
      </c>
      <c r="L42" s="22">
        <v>3</v>
      </c>
      <c r="M42" s="21">
        <v>3</v>
      </c>
      <c r="N42" s="21">
        <v>0</v>
      </c>
    </row>
    <row r="43" spans="1:14" ht="10.5" customHeight="1" x14ac:dyDescent="0.15">
      <c r="A43" s="25"/>
      <c r="B43" s="23" t="s">
        <v>101</v>
      </c>
      <c r="C43" s="22">
        <v>4</v>
      </c>
      <c r="D43" s="21">
        <v>0</v>
      </c>
      <c r="E43" s="21">
        <v>0</v>
      </c>
      <c r="F43" s="22">
        <v>4</v>
      </c>
      <c r="G43" s="21">
        <v>0</v>
      </c>
      <c r="H43" s="21">
        <v>4</v>
      </c>
      <c r="I43" s="22">
        <v>0</v>
      </c>
      <c r="J43" s="21">
        <v>0</v>
      </c>
      <c r="K43" s="21">
        <v>0</v>
      </c>
      <c r="L43" s="22">
        <v>0</v>
      </c>
      <c r="M43" s="21">
        <v>0</v>
      </c>
      <c r="N43" s="21">
        <v>0</v>
      </c>
    </row>
    <row r="44" spans="1:14" ht="10.5" customHeight="1" x14ac:dyDescent="0.15">
      <c r="A44" s="25"/>
      <c r="B44" s="23" t="s">
        <v>100</v>
      </c>
      <c r="C44" s="22">
        <v>417</v>
      </c>
      <c r="D44" s="21">
        <v>0</v>
      </c>
      <c r="E44" s="21">
        <v>0</v>
      </c>
      <c r="F44" s="22">
        <v>401</v>
      </c>
      <c r="G44" s="21">
        <v>147</v>
      </c>
      <c r="H44" s="21">
        <v>254</v>
      </c>
      <c r="I44" s="22">
        <v>4</v>
      </c>
      <c r="J44" s="21">
        <v>2</v>
      </c>
      <c r="K44" s="21">
        <v>2</v>
      </c>
      <c r="L44" s="22">
        <v>10</v>
      </c>
      <c r="M44" s="21">
        <v>4</v>
      </c>
      <c r="N44" s="21">
        <v>6</v>
      </c>
    </row>
    <row r="45" spans="1:14" ht="10.5" customHeight="1" x14ac:dyDescent="0.15">
      <c r="A45" s="25"/>
      <c r="B45" s="23" t="s">
        <v>99</v>
      </c>
      <c r="C45" s="22">
        <v>196</v>
      </c>
      <c r="D45" s="21">
        <v>0</v>
      </c>
      <c r="E45" s="21">
        <v>0</v>
      </c>
      <c r="F45" s="22">
        <v>187</v>
      </c>
      <c r="G45" s="21">
        <v>30</v>
      </c>
      <c r="H45" s="21">
        <v>157</v>
      </c>
      <c r="I45" s="22">
        <v>3</v>
      </c>
      <c r="J45" s="21">
        <v>3</v>
      </c>
      <c r="K45" s="21">
        <v>0</v>
      </c>
      <c r="L45" s="22">
        <v>5</v>
      </c>
      <c r="M45" s="21">
        <v>3</v>
      </c>
      <c r="N45" s="21">
        <v>2</v>
      </c>
    </row>
    <row r="46" spans="1:14" ht="10.5" customHeight="1" x14ac:dyDescent="0.15">
      <c r="A46" s="25"/>
      <c r="B46" s="23" t="s">
        <v>98</v>
      </c>
      <c r="C46" s="22">
        <v>19</v>
      </c>
      <c r="D46" s="21">
        <v>0</v>
      </c>
      <c r="E46" s="21">
        <v>0</v>
      </c>
      <c r="F46" s="22">
        <v>19</v>
      </c>
      <c r="G46" s="21">
        <v>4</v>
      </c>
      <c r="H46" s="21">
        <v>15</v>
      </c>
      <c r="I46" s="22">
        <v>0</v>
      </c>
      <c r="J46" s="21">
        <v>0</v>
      </c>
      <c r="K46" s="21">
        <v>0</v>
      </c>
      <c r="L46" s="22">
        <v>0</v>
      </c>
      <c r="M46" s="21">
        <v>0</v>
      </c>
      <c r="N46" s="21">
        <v>0</v>
      </c>
    </row>
    <row r="47" spans="1:14" ht="10.5" customHeight="1" x14ac:dyDescent="0.15">
      <c r="A47" s="25"/>
      <c r="B47" s="23" t="s">
        <v>97</v>
      </c>
      <c r="C47" s="22">
        <v>55</v>
      </c>
      <c r="D47" s="21">
        <v>0</v>
      </c>
      <c r="E47" s="21">
        <v>0</v>
      </c>
      <c r="F47" s="22">
        <v>47</v>
      </c>
      <c r="G47" s="21">
        <v>15</v>
      </c>
      <c r="H47" s="21">
        <v>32</v>
      </c>
      <c r="I47" s="22">
        <v>0</v>
      </c>
      <c r="J47" s="21">
        <v>0</v>
      </c>
      <c r="K47" s="21">
        <v>0</v>
      </c>
      <c r="L47" s="22">
        <v>7</v>
      </c>
      <c r="M47" s="21">
        <v>4</v>
      </c>
      <c r="N47" s="21">
        <v>3</v>
      </c>
    </row>
    <row r="48" spans="1:14" ht="10.5" customHeight="1" x14ac:dyDescent="0.15">
      <c r="A48" s="25"/>
      <c r="B48" s="23" t="s">
        <v>96</v>
      </c>
      <c r="C48" s="22">
        <v>128</v>
      </c>
      <c r="D48" s="21">
        <v>0</v>
      </c>
      <c r="E48" s="21">
        <v>0</v>
      </c>
      <c r="F48" s="22">
        <v>110</v>
      </c>
      <c r="G48" s="21">
        <v>29</v>
      </c>
      <c r="H48" s="21">
        <v>81</v>
      </c>
      <c r="I48" s="22">
        <v>1</v>
      </c>
      <c r="J48" s="21">
        <v>0</v>
      </c>
      <c r="K48" s="21">
        <v>1</v>
      </c>
      <c r="L48" s="22">
        <v>0</v>
      </c>
      <c r="M48" s="21">
        <v>0</v>
      </c>
      <c r="N48" s="21">
        <v>0</v>
      </c>
    </row>
    <row r="49" spans="1:14" ht="10.5" customHeight="1" x14ac:dyDescent="0.15">
      <c r="A49" s="25"/>
      <c r="B49" s="23" t="s">
        <v>95</v>
      </c>
      <c r="C49" s="22">
        <v>111</v>
      </c>
      <c r="D49" s="21">
        <v>0</v>
      </c>
      <c r="E49" s="21">
        <v>0</v>
      </c>
      <c r="F49" s="22">
        <v>110</v>
      </c>
      <c r="G49" s="21">
        <v>29</v>
      </c>
      <c r="H49" s="21">
        <v>81</v>
      </c>
      <c r="I49" s="22">
        <v>0</v>
      </c>
      <c r="J49" s="21">
        <v>0</v>
      </c>
      <c r="K49" s="21">
        <v>0</v>
      </c>
      <c r="L49" s="22">
        <v>1</v>
      </c>
      <c r="M49" s="21">
        <v>0</v>
      </c>
      <c r="N49" s="21">
        <v>1</v>
      </c>
    </row>
    <row r="50" spans="1:14" ht="10.5" customHeight="1" x14ac:dyDescent="0.15">
      <c r="A50" s="25"/>
      <c r="B50" s="23" t="s">
        <v>94</v>
      </c>
      <c r="C50" s="22">
        <v>1312</v>
      </c>
      <c r="D50" s="21">
        <v>0</v>
      </c>
      <c r="E50" s="21">
        <v>0</v>
      </c>
      <c r="F50" s="22">
        <v>1233</v>
      </c>
      <c r="G50" s="21">
        <v>177</v>
      </c>
      <c r="H50" s="21">
        <v>1056</v>
      </c>
      <c r="I50" s="22">
        <v>7</v>
      </c>
      <c r="J50" s="21">
        <v>1</v>
      </c>
      <c r="K50" s="21">
        <v>6</v>
      </c>
      <c r="L50" s="22">
        <v>13</v>
      </c>
      <c r="M50" s="21">
        <v>4</v>
      </c>
      <c r="N50" s="21">
        <v>9</v>
      </c>
    </row>
    <row r="51" spans="1:14" ht="10.5" customHeight="1" x14ac:dyDescent="0.15">
      <c r="A51" s="25"/>
      <c r="B51" s="23" t="s">
        <v>93</v>
      </c>
      <c r="C51" s="22">
        <v>147</v>
      </c>
      <c r="D51" s="21">
        <v>0</v>
      </c>
      <c r="E51" s="21">
        <v>0</v>
      </c>
      <c r="F51" s="22">
        <v>142</v>
      </c>
      <c r="G51" s="21">
        <v>18</v>
      </c>
      <c r="H51" s="21">
        <v>124</v>
      </c>
      <c r="I51" s="22">
        <v>1</v>
      </c>
      <c r="J51" s="21">
        <v>0</v>
      </c>
      <c r="K51" s="21">
        <v>1</v>
      </c>
      <c r="L51" s="22">
        <v>2</v>
      </c>
      <c r="M51" s="21">
        <v>0</v>
      </c>
      <c r="N51" s="21">
        <v>2</v>
      </c>
    </row>
    <row r="52" spans="1:14" ht="10.5" customHeight="1" x14ac:dyDescent="0.15">
      <c r="A52" s="25"/>
      <c r="B52" s="23" t="s">
        <v>92</v>
      </c>
      <c r="C52" s="22">
        <v>8</v>
      </c>
      <c r="D52" s="21">
        <v>0</v>
      </c>
      <c r="E52" s="21">
        <v>0</v>
      </c>
      <c r="F52" s="22">
        <v>8</v>
      </c>
      <c r="G52" s="21">
        <v>0</v>
      </c>
      <c r="H52" s="21">
        <v>8</v>
      </c>
      <c r="I52" s="22">
        <v>0</v>
      </c>
      <c r="J52" s="21">
        <v>0</v>
      </c>
      <c r="K52" s="21">
        <v>0</v>
      </c>
      <c r="L52" s="22">
        <v>0</v>
      </c>
      <c r="M52" s="21">
        <v>0</v>
      </c>
      <c r="N52" s="21">
        <v>0</v>
      </c>
    </row>
    <row r="53" spans="1:14" ht="10.5" customHeight="1" x14ac:dyDescent="0.15">
      <c r="A53" s="25"/>
      <c r="B53" s="23" t="s">
        <v>91</v>
      </c>
      <c r="C53" s="22">
        <v>55</v>
      </c>
      <c r="D53" s="21">
        <v>0</v>
      </c>
      <c r="E53" s="21">
        <v>0</v>
      </c>
      <c r="F53" s="22">
        <v>44</v>
      </c>
      <c r="G53" s="21">
        <v>13</v>
      </c>
      <c r="H53" s="21">
        <v>31</v>
      </c>
      <c r="I53" s="22">
        <v>0</v>
      </c>
      <c r="J53" s="21">
        <v>0</v>
      </c>
      <c r="K53" s="21">
        <v>0</v>
      </c>
      <c r="L53" s="22">
        <v>0</v>
      </c>
      <c r="M53" s="21">
        <v>0</v>
      </c>
      <c r="N53" s="21">
        <v>0</v>
      </c>
    </row>
    <row r="54" spans="1:14" ht="10.5" customHeight="1" x14ac:dyDescent="0.15">
      <c r="A54" s="24"/>
      <c r="B54" s="23" t="s">
        <v>90</v>
      </c>
      <c r="C54" s="22">
        <v>1034</v>
      </c>
      <c r="D54" s="21">
        <v>0</v>
      </c>
      <c r="E54" s="21">
        <v>0</v>
      </c>
      <c r="F54" s="22">
        <v>933</v>
      </c>
      <c r="G54" s="21">
        <v>167</v>
      </c>
      <c r="H54" s="21">
        <v>766</v>
      </c>
      <c r="I54" s="22">
        <v>6</v>
      </c>
      <c r="J54" s="21">
        <v>3</v>
      </c>
      <c r="K54" s="21">
        <v>3</v>
      </c>
      <c r="L54" s="22">
        <v>19</v>
      </c>
      <c r="M54" s="21">
        <v>5</v>
      </c>
      <c r="N54" s="21">
        <v>14</v>
      </c>
    </row>
  </sheetData>
  <mergeCells count="18">
    <mergeCell ref="L2:N2"/>
    <mergeCell ref="A3:B3"/>
    <mergeCell ref="A23:B23"/>
    <mergeCell ref="F2:H2"/>
    <mergeCell ref="A27:B27"/>
    <mergeCell ref="L3:L4"/>
    <mergeCell ref="N3:N4"/>
    <mergeCell ref="A5:B5"/>
    <mergeCell ref="A6:B6"/>
    <mergeCell ref="A1:E1"/>
    <mergeCell ref="H3:H4"/>
    <mergeCell ref="I3:I4"/>
    <mergeCell ref="K3:K4"/>
    <mergeCell ref="E2:E4"/>
    <mergeCell ref="I2:K2"/>
    <mergeCell ref="C2:C4"/>
    <mergeCell ref="D2:D4"/>
    <mergeCell ref="F3:F4"/>
  </mergeCells>
  <phoneticPr fontId="10"/>
  <pageMargins left="0.78740157480314965" right="0.78740157480314965" top="0.70866141732283472" bottom="0.62992125984251968" header="0.51181102362204722" footer="0.39370078740157483"/>
  <pageSetup paperSize="9" scale="92" firstPageNumber="67" orientation="landscape" useFirstPageNumber="1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54"/>
  <sheetViews>
    <sheetView showZeros="0" view="pageBreakPreview" zoomScale="115" zoomScaleNormal="100" zoomScaleSheetLayoutView="115" workbookViewId="0">
      <selection activeCell="O14" sqref="O14"/>
    </sheetView>
  </sheetViews>
  <sheetFormatPr defaultColWidth="9" defaultRowHeight="9" customHeight="1" x14ac:dyDescent="0.15"/>
  <cols>
    <col min="1" max="1" width="2.625" style="34" customWidth="1"/>
    <col min="2" max="2" width="15.125" style="34" customWidth="1"/>
    <col min="3" max="14" width="9.625" style="34" customWidth="1"/>
    <col min="15" max="16384" width="9" style="34"/>
  </cols>
  <sheetData>
    <row r="1" spans="1:14" ht="9" customHeight="1" x14ac:dyDescent="0.15">
      <c r="A1" s="288" t="s">
        <v>150</v>
      </c>
      <c r="B1" s="288"/>
      <c r="C1" s="288"/>
      <c r="D1" s="288"/>
    </row>
    <row r="2" spans="1:14" ht="9" customHeight="1" x14ac:dyDescent="0.15">
      <c r="A2" s="45"/>
      <c r="B2" s="44"/>
      <c r="C2" s="43" t="s">
        <v>45</v>
      </c>
      <c r="D2" s="38" t="s">
        <v>46</v>
      </c>
      <c r="E2" s="43" t="s">
        <v>47</v>
      </c>
      <c r="F2" s="293" t="s">
        <v>48</v>
      </c>
      <c r="G2" s="294"/>
      <c r="H2" s="294"/>
      <c r="I2" s="294"/>
      <c r="J2" s="294"/>
      <c r="K2" s="294"/>
      <c r="L2" s="294"/>
      <c r="M2" s="295"/>
      <c r="N2" s="285" t="s">
        <v>59</v>
      </c>
    </row>
    <row r="3" spans="1:14" ht="9" customHeight="1" x14ac:dyDescent="0.15">
      <c r="A3" s="296" t="s">
        <v>142</v>
      </c>
      <c r="B3" s="297"/>
      <c r="C3" s="40"/>
      <c r="D3" s="41"/>
      <c r="E3" s="40"/>
      <c r="F3" s="285" t="s">
        <v>8</v>
      </c>
      <c r="G3" s="285" t="s">
        <v>49</v>
      </c>
      <c r="H3" s="285" t="s">
        <v>50</v>
      </c>
      <c r="I3" s="285" t="s">
        <v>51</v>
      </c>
      <c r="J3" s="285" t="s">
        <v>52</v>
      </c>
      <c r="K3" s="285" t="s">
        <v>53</v>
      </c>
      <c r="L3" s="43" t="s">
        <v>149</v>
      </c>
      <c r="M3" s="285" t="s">
        <v>10</v>
      </c>
      <c r="N3" s="286"/>
    </row>
    <row r="4" spans="1:14" ht="9" customHeight="1" x14ac:dyDescent="0.15">
      <c r="A4" s="36"/>
      <c r="B4" s="42"/>
      <c r="C4" s="40" t="s">
        <v>148</v>
      </c>
      <c r="D4" s="41" t="s">
        <v>54</v>
      </c>
      <c r="E4" s="40" t="s">
        <v>55</v>
      </c>
      <c r="F4" s="287"/>
      <c r="G4" s="287"/>
      <c r="H4" s="287"/>
      <c r="I4" s="287"/>
      <c r="J4" s="287"/>
      <c r="K4" s="287"/>
      <c r="L4" s="39" t="s">
        <v>147</v>
      </c>
      <c r="M4" s="287"/>
      <c r="N4" s="287"/>
    </row>
    <row r="5" spans="1:14" ht="10.5" customHeight="1" x14ac:dyDescent="0.15">
      <c r="A5" s="291" t="s">
        <v>140</v>
      </c>
      <c r="B5" s="292"/>
      <c r="C5" s="22">
        <v>0</v>
      </c>
      <c r="D5" s="22">
        <v>0</v>
      </c>
      <c r="E5" s="22">
        <v>0</v>
      </c>
      <c r="F5" s="22">
        <v>330</v>
      </c>
      <c r="G5" s="22">
        <v>8</v>
      </c>
      <c r="H5" s="22">
        <v>1</v>
      </c>
      <c r="I5" s="22">
        <v>25</v>
      </c>
      <c r="J5" s="22">
        <v>2</v>
      </c>
      <c r="K5" s="22">
        <v>244</v>
      </c>
      <c r="L5" s="22">
        <v>0</v>
      </c>
      <c r="M5" s="22">
        <v>50</v>
      </c>
      <c r="N5" s="22">
        <v>13</v>
      </c>
    </row>
    <row r="6" spans="1:14" ht="10.5" customHeight="1" x14ac:dyDescent="0.15">
      <c r="A6" s="289" t="s">
        <v>139</v>
      </c>
      <c r="B6" s="290"/>
      <c r="C6" s="22">
        <v>0</v>
      </c>
      <c r="D6" s="22">
        <v>0</v>
      </c>
      <c r="E6" s="22">
        <v>0</v>
      </c>
      <c r="F6" s="22">
        <v>108</v>
      </c>
      <c r="G6" s="22">
        <v>0</v>
      </c>
      <c r="H6" s="22">
        <v>0</v>
      </c>
      <c r="I6" s="22">
        <v>1</v>
      </c>
      <c r="J6" s="22">
        <v>1</v>
      </c>
      <c r="K6" s="22">
        <v>98</v>
      </c>
      <c r="L6" s="22">
        <v>0</v>
      </c>
      <c r="M6" s="22">
        <v>8</v>
      </c>
      <c r="N6" s="22">
        <v>11</v>
      </c>
    </row>
    <row r="7" spans="1:14" ht="10.5" customHeight="1" x14ac:dyDescent="0.15">
      <c r="A7" s="37"/>
      <c r="B7" s="35" t="s">
        <v>138</v>
      </c>
      <c r="C7" s="21">
        <v>0</v>
      </c>
      <c r="D7" s="21">
        <v>0</v>
      </c>
      <c r="E7" s="21">
        <v>0</v>
      </c>
      <c r="F7" s="22">
        <v>20</v>
      </c>
      <c r="G7" s="21">
        <v>0</v>
      </c>
      <c r="H7" s="21">
        <v>0</v>
      </c>
      <c r="I7" s="21">
        <v>0</v>
      </c>
      <c r="J7" s="21">
        <v>0</v>
      </c>
      <c r="K7" s="21">
        <v>18</v>
      </c>
      <c r="L7" s="21">
        <v>0</v>
      </c>
      <c r="M7" s="21">
        <v>2</v>
      </c>
      <c r="N7" s="21">
        <v>1</v>
      </c>
    </row>
    <row r="8" spans="1:14" ht="10.5" customHeight="1" x14ac:dyDescent="0.15">
      <c r="A8" s="37"/>
      <c r="B8" s="35" t="s">
        <v>137</v>
      </c>
      <c r="C8" s="21">
        <v>0</v>
      </c>
      <c r="D8" s="21">
        <v>0</v>
      </c>
      <c r="E8" s="21">
        <v>0</v>
      </c>
      <c r="F8" s="22">
        <v>3</v>
      </c>
      <c r="G8" s="21">
        <v>0</v>
      </c>
      <c r="H8" s="21">
        <v>0</v>
      </c>
      <c r="I8" s="21">
        <v>0</v>
      </c>
      <c r="J8" s="21">
        <v>0</v>
      </c>
      <c r="K8" s="21">
        <v>2</v>
      </c>
      <c r="L8" s="21">
        <v>0</v>
      </c>
      <c r="M8" s="21">
        <v>1</v>
      </c>
      <c r="N8" s="21">
        <v>0</v>
      </c>
    </row>
    <row r="9" spans="1:14" ht="10.5" customHeight="1" x14ac:dyDescent="0.15">
      <c r="A9" s="37"/>
      <c r="B9" s="35" t="s">
        <v>136</v>
      </c>
      <c r="C9" s="21">
        <v>0</v>
      </c>
      <c r="D9" s="21">
        <v>0</v>
      </c>
      <c r="E9" s="21">
        <v>0</v>
      </c>
      <c r="F9" s="22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</row>
    <row r="10" spans="1:14" ht="10.5" customHeight="1" x14ac:dyDescent="0.15">
      <c r="A10" s="37"/>
      <c r="B10" s="35" t="s">
        <v>135</v>
      </c>
      <c r="C10" s="21">
        <v>0</v>
      </c>
      <c r="D10" s="21">
        <v>0</v>
      </c>
      <c r="E10" s="21">
        <v>0</v>
      </c>
      <c r="F10" s="22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</row>
    <row r="11" spans="1:14" ht="10.5" customHeight="1" x14ac:dyDescent="0.15">
      <c r="A11" s="37"/>
      <c r="B11" s="35" t="s">
        <v>134</v>
      </c>
      <c r="C11" s="21">
        <v>0</v>
      </c>
      <c r="D11" s="21">
        <v>0</v>
      </c>
      <c r="E11" s="21">
        <v>0</v>
      </c>
      <c r="F11" s="22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</row>
    <row r="12" spans="1:14" ht="10.5" customHeight="1" x14ac:dyDescent="0.15">
      <c r="A12" s="37"/>
      <c r="B12" s="35" t="s">
        <v>133</v>
      </c>
      <c r="C12" s="21">
        <v>0</v>
      </c>
      <c r="D12" s="21">
        <v>0</v>
      </c>
      <c r="E12" s="21">
        <v>0</v>
      </c>
      <c r="F12" s="22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</row>
    <row r="13" spans="1:14" ht="10.5" customHeight="1" x14ac:dyDescent="0.15">
      <c r="A13" s="37"/>
      <c r="B13" s="35" t="s">
        <v>132</v>
      </c>
      <c r="C13" s="21">
        <v>0</v>
      </c>
      <c r="D13" s="21">
        <v>0</v>
      </c>
      <c r="E13" s="21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</row>
    <row r="14" spans="1:14" ht="10.5" customHeight="1" x14ac:dyDescent="0.15">
      <c r="A14" s="37"/>
      <c r="B14" s="35" t="s">
        <v>131</v>
      </c>
      <c r="C14" s="21">
        <v>0</v>
      </c>
      <c r="D14" s="21">
        <v>0</v>
      </c>
      <c r="E14" s="21">
        <v>0</v>
      </c>
      <c r="F14" s="22">
        <v>5</v>
      </c>
      <c r="G14" s="21">
        <v>0</v>
      </c>
      <c r="H14" s="21">
        <v>0</v>
      </c>
      <c r="I14" s="21">
        <v>0</v>
      </c>
      <c r="J14" s="21">
        <v>0</v>
      </c>
      <c r="K14" s="21">
        <v>5</v>
      </c>
      <c r="L14" s="21">
        <v>0</v>
      </c>
      <c r="M14" s="21">
        <v>0</v>
      </c>
      <c r="N14" s="21">
        <v>0</v>
      </c>
    </row>
    <row r="15" spans="1:14" ht="10.5" customHeight="1" x14ac:dyDescent="0.15">
      <c r="A15" s="37"/>
      <c r="B15" s="35" t="s">
        <v>130</v>
      </c>
      <c r="C15" s="21">
        <v>0</v>
      </c>
      <c r="D15" s="21">
        <v>0</v>
      </c>
      <c r="E15" s="21">
        <v>0</v>
      </c>
      <c r="F15" s="22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</row>
    <row r="16" spans="1:14" ht="10.5" customHeight="1" x14ac:dyDescent="0.15">
      <c r="A16" s="37"/>
      <c r="B16" s="35" t="s">
        <v>129</v>
      </c>
      <c r="C16" s="21">
        <v>0</v>
      </c>
      <c r="D16" s="21">
        <v>0</v>
      </c>
      <c r="E16" s="21">
        <v>0</v>
      </c>
      <c r="F16" s="22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</row>
    <row r="17" spans="1:14" ht="10.5" customHeight="1" x14ac:dyDescent="0.15">
      <c r="A17" s="37"/>
      <c r="B17" s="35" t="s">
        <v>128</v>
      </c>
      <c r="C17" s="21">
        <v>0</v>
      </c>
      <c r="D17" s="21">
        <v>0</v>
      </c>
      <c r="E17" s="21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</row>
    <row r="18" spans="1:14" ht="10.5" customHeight="1" x14ac:dyDescent="0.15">
      <c r="A18" s="37"/>
      <c r="B18" s="35" t="s">
        <v>127</v>
      </c>
      <c r="C18" s="21">
        <v>0</v>
      </c>
      <c r="D18" s="21">
        <v>0</v>
      </c>
      <c r="E18" s="21">
        <v>0</v>
      </c>
      <c r="F18" s="22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1:14" ht="10.5" customHeight="1" x14ac:dyDescent="0.15">
      <c r="A19" s="37"/>
      <c r="B19" s="35" t="s">
        <v>126</v>
      </c>
      <c r="C19" s="21">
        <v>0</v>
      </c>
      <c r="D19" s="21">
        <v>0</v>
      </c>
      <c r="E19" s="21">
        <v>0</v>
      </c>
      <c r="F19" s="22">
        <v>1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0</v>
      </c>
      <c r="M19" s="21">
        <v>0</v>
      </c>
      <c r="N19" s="21">
        <v>0</v>
      </c>
    </row>
    <row r="20" spans="1:14" ht="10.5" customHeight="1" x14ac:dyDescent="0.15">
      <c r="A20" s="37"/>
      <c r="B20" s="35" t="s">
        <v>125</v>
      </c>
      <c r="C20" s="21">
        <v>0</v>
      </c>
      <c r="D20" s="21">
        <v>0</v>
      </c>
      <c r="E20" s="21">
        <v>0</v>
      </c>
      <c r="F20" s="22">
        <v>12</v>
      </c>
      <c r="G20" s="21">
        <v>0</v>
      </c>
      <c r="H20" s="21">
        <v>0</v>
      </c>
      <c r="I20" s="21">
        <v>0</v>
      </c>
      <c r="J20" s="21">
        <v>0</v>
      </c>
      <c r="K20" s="21">
        <v>12</v>
      </c>
      <c r="L20" s="21">
        <v>0</v>
      </c>
      <c r="M20" s="21">
        <v>0</v>
      </c>
      <c r="N20" s="21">
        <v>0</v>
      </c>
    </row>
    <row r="21" spans="1:14" ht="10.5" customHeight="1" x14ac:dyDescent="0.15">
      <c r="A21" s="37"/>
      <c r="B21" s="35" t="s">
        <v>124</v>
      </c>
      <c r="C21" s="21">
        <v>0</v>
      </c>
      <c r="D21" s="21">
        <v>0</v>
      </c>
      <c r="E21" s="21">
        <v>0</v>
      </c>
      <c r="F21" s="22">
        <v>20</v>
      </c>
      <c r="G21" s="21">
        <v>0</v>
      </c>
      <c r="H21" s="21">
        <v>0</v>
      </c>
      <c r="I21" s="21">
        <v>0</v>
      </c>
      <c r="J21" s="21">
        <v>0</v>
      </c>
      <c r="K21" s="21">
        <v>17</v>
      </c>
      <c r="L21" s="21">
        <v>0</v>
      </c>
      <c r="M21" s="21">
        <v>3</v>
      </c>
      <c r="N21" s="21">
        <v>10</v>
      </c>
    </row>
    <row r="22" spans="1:14" ht="10.5" customHeight="1" x14ac:dyDescent="0.15">
      <c r="A22" s="36"/>
      <c r="B22" s="35" t="s">
        <v>10</v>
      </c>
      <c r="C22" s="21">
        <v>0</v>
      </c>
      <c r="D22" s="21">
        <v>0</v>
      </c>
      <c r="E22" s="21">
        <v>0</v>
      </c>
      <c r="F22" s="22">
        <v>47</v>
      </c>
      <c r="G22" s="21">
        <v>0</v>
      </c>
      <c r="H22" s="21">
        <v>0</v>
      </c>
      <c r="I22" s="21">
        <v>1</v>
      </c>
      <c r="J22" s="21">
        <v>1</v>
      </c>
      <c r="K22" s="21">
        <v>43</v>
      </c>
      <c r="L22" s="21">
        <v>0</v>
      </c>
      <c r="M22" s="21">
        <v>2</v>
      </c>
      <c r="N22" s="21">
        <v>0</v>
      </c>
    </row>
    <row r="23" spans="1:14" ht="10.5" customHeight="1" x14ac:dyDescent="0.15">
      <c r="A23" s="289" t="s">
        <v>123</v>
      </c>
      <c r="B23" s="290"/>
      <c r="C23" s="22">
        <v>0</v>
      </c>
      <c r="D23" s="22">
        <v>0</v>
      </c>
      <c r="E23" s="22">
        <v>0</v>
      </c>
      <c r="F23" s="22">
        <v>27</v>
      </c>
      <c r="G23" s="22">
        <v>0</v>
      </c>
      <c r="H23" s="22">
        <v>0</v>
      </c>
      <c r="I23" s="22">
        <v>17</v>
      </c>
      <c r="J23" s="22">
        <v>0</v>
      </c>
      <c r="K23" s="22">
        <v>2</v>
      </c>
      <c r="L23" s="22">
        <v>0</v>
      </c>
      <c r="M23" s="22">
        <v>8</v>
      </c>
      <c r="N23" s="22">
        <v>0</v>
      </c>
    </row>
    <row r="24" spans="1:14" ht="10.5" customHeight="1" x14ac:dyDescent="0.15">
      <c r="A24" s="37"/>
      <c r="B24" s="35" t="s">
        <v>122</v>
      </c>
      <c r="C24" s="21">
        <v>0</v>
      </c>
      <c r="D24" s="21">
        <v>0</v>
      </c>
      <c r="E24" s="21">
        <v>0</v>
      </c>
      <c r="F24" s="22">
        <v>3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3</v>
      </c>
      <c r="N24" s="21">
        <v>0</v>
      </c>
    </row>
    <row r="25" spans="1:14" ht="10.5" customHeight="1" x14ac:dyDescent="0.15">
      <c r="A25" s="37"/>
      <c r="B25" s="35" t="s">
        <v>121</v>
      </c>
      <c r="C25" s="21">
        <v>0</v>
      </c>
      <c r="D25" s="21">
        <v>0</v>
      </c>
      <c r="E25" s="21">
        <v>0</v>
      </c>
      <c r="F25" s="2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</row>
    <row r="26" spans="1:14" ht="10.5" customHeight="1" x14ac:dyDescent="0.15">
      <c r="A26" s="37"/>
      <c r="B26" s="35" t="s">
        <v>120</v>
      </c>
      <c r="C26" s="21">
        <v>0</v>
      </c>
      <c r="D26" s="21">
        <v>0</v>
      </c>
      <c r="E26" s="21">
        <v>0</v>
      </c>
      <c r="F26" s="22">
        <v>24</v>
      </c>
      <c r="G26" s="21">
        <v>0</v>
      </c>
      <c r="H26" s="21">
        <v>0</v>
      </c>
      <c r="I26" s="21">
        <v>17</v>
      </c>
      <c r="J26" s="21">
        <v>0</v>
      </c>
      <c r="K26" s="21">
        <v>2</v>
      </c>
      <c r="L26" s="21">
        <v>0</v>
      </c>
      <c r="M26" s="21">
        <v>5</v>
      </c>
      <c r="N26" s="21">
        <v>0</v>
      </c>
    </row>
    <row r="27" spans="1:14" ht="10.5" customHeight="1" x14ac:dyDescent="0.15">
      <c r="A27" s="289" t="s">
        <v>119</v>
      </c>
      <c r="B27" s="290"/>
      <c r="C27" s="22">
        <v>0</v>
      </c>
      <c r="D27" s="22">
        <v>0</v>
      </c>
      <c r="E27" s="22">
        <v>0</v>
      </c>
      <c r="F27" s="22">
        <v>195</v>
      </c>
      <c r="G27" s="22">
        <v>8</v>
      </c>
      <c r="H27" s="22">
        <v>1</v>
      </c>
      <c r="I27" s="22">
        <v>7</v>
      </c>
      <c r="J27" s="22">
        <v>1</v>
      </c>
      <c r="K27" s="22">
        <v>144</v>
      </c>
      <c r="L27" s="22">
        <v>0</v>
      </c>
      <c r="M27" s="22">
        <v>34</v>
      </c>
      <c r="N27" s="22">
        <v>2</v>
      </c>
    </row>
    <row r="28" spans="1:14" ht="10.5" customHeight="1" x14ac:dyDescent="0.15">
      <c r="A28" s="37"/>
      <c r="B28" s="35" t="s">
        <v>118</v>
      </c>
      <c r="C28" s="21">
        <v>0</v>
      </c>
      <c r="D28" s="21">
        <v>0</v>
      </c>
      <c r="E28" s="21">
        <v>0</v>
      </c>
      <c r="F28" s="2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1:14" ht="10.5" customHeight="1" x14ac:dyDescent="0.15">
      <c r="A29" s="37"/>
      <c r="B29" s="35" t="s">
        <v>117</v>
      </c>
      <c r="C29" s="21">
        <v>0</v>
      </c>
      <c r="D29" s="21">
        <v>0</v>
      </c>
      <c r="E29" s="21">
        <v>0</v>
      </c>
      <c r="F29" s="2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1:14" ht="10.5" customHeight="1" x14ac:dyDescent="0.15">
      <c r="A30" s="37"/>
      <c r="B30" s="35" t="s">
        <v>116</v>
      </c>
      <c r="C30" s="21">
        <v>0</v>
      </c>
      <c r="D30" s="21">
        <v>0</v>
      </c>
      <c r="E30" s="21">
        <v>0</v>
      </c>
      <c r="F30" s="2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1:14" ht="10.5" customHeight="1" x14ac:dyDescent="0.15">
      <c r="A31" s="37"/>
      <c r="B31" s="35" t="s">
        <v>115</v>
      </c>
      <c r="C31" s="21">
        <v>0</v>
      </c>
      <c r="D31" s="21">
        <v>0</v>
      </c>
      <c r="E31" s="21">
        <v>0</v>
      </c>
      <c r="F31" s="2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1:14" ht="10.5" customHeight="1" x14ac:dyDescent="0.15">
      <c r="A32" s="37"/>
      <c r="B32" s="35" t="s">
        <v>114</v>
      </c>
      <c r="C32" s="21">
        <v>0</v>
      </c>
      <c r="D32" s="21">
        <v>0</v>
      </c>
      <c r="E32" s="21">
        <v>0</v>
      </c>
      <c r="F32" s="2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</row>
    <row r="33" spans="1:14" ht="10.5" customHeight="1" x14ac:dyDescent="0.15">
      <c r="A33" s="37"/>
      <c r="B33" s="35" t="s">
        <v>113</v>
      </c>
      <c r="C33" s="21">
        <v>0</v>
      </c>
      <c r="D33" s="21">
        <v>0</v>
      </c>
      <c r="E33" s="21">
        <v>0</v>
      </c>
      <c r="F33" s="22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1</v>
      </c>
      <c r="L33" s="21">
        <v>0</v>
      </c>
      <c r="M33" s="21">
        <v>26</v>
      </c>
      <c r="N33" s="21">
        <v>0</v>
      </c>
    </row>
    <row r="34" spans="1:14" ht="10.5" customHeight="1" x14ac:dyDescent="0.15">
      <c r="A34" s="37"/>
      <c r="B34" s="35" t="s">
        <v>146</v>
      </c>
      <c r="C34" s="21">
        <v>0</v>
      </c>
      <c r="D34" s="21">
        <v>0</v>
      </c>
      <c r="E34" s="21">
        <v>0</v>
      </c>
      <c r="F34" s="2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</row>
    <row r="35" spans="1:14" ht="10.5" customHeight="1" x14ac:dyDescent="0.15">
      <c r="A35" s="37"/>
      <c r="B35" s="35" t="s">
        <v>110</v>
      </c>
      <c r="C35" s="21">
        <v>0</v>
      </c>
      <c r="D35" s="21">
        <v>0</v>
      </c>
      <c r="E35" s="21">
        <v>0</v>
      </c>
      <c r="F35" s="2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</row>
    <row r="36" spans="1:14" ht="10.5" customHeight="1" x14ac:dyDescent="0.15">
      <c r="A36" s="37"/>
      <c r="B36" s="35" t="s">
        <v>109</v>
      </c>
      <c r="C36" s="21">
        <v>0</v>
      </c>
      <c r="D36" s="21">
        <v>0</v>
      </c>
      <c r="E36" s="21">
        <v>0</v>
      </c>
      <c r="F36" s="2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</row>
    <row r="37" spans="1:14" ht="10.5" customHeight="1" x14ac:dyDescent="0.15">
      <c r="A37" s="37"/>
      <c r="B37" s="35" t="s">
        <v>108</v>
      </c>
      <c r="C37" s="21">
        <v>0</v>
      </c>
      <c r="D37" s="21">
        <v>0</v>
      </c>
      <c r="E37" s="21">
        <v>0</v>
      </c>
      <c r="F37" s="2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</row>
    <row r="38" spans="1:14" ht="10.5" customHeight="1" x14ac:dyDescent="0.15">
      <c r="A38" s="37"/>
      <c r="B38" s="35" t="s">
        <v>107</v>
      </c>
      <c r="C38" s="21">
        <v>0</v>
      </c>
      <c r="D38" s="21">
        <v>0</v>
      </c>
      <c r="E38" s="21">
        <v>0</v>
      </c>
      <c r="F38" s="2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</row>
    <row r="39" spans="1:14" ht="10.5" customHeight="1" x14ac:dyDescent="0.15">
      <c r="A39" s="37"/>
      <c r="B39" s="35" t="s">
        <v>106</v>
      </c>
      <c r="C39" s="21">
        <v>0</v>
      </c>
      <c r="D39" s="21">
        <v>0</v>
      </c>
      <c r="E39" s="21">
        <v>0</v>
      </c>
      <c r="F39" s="2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</row>
    <row r="40" spans="1:14" ht="10.5" customHeight="1" x14ac:dyDescent="0.15">
      <c r="A40" s="37"/>
      <c r="B40" s="35" t="s">
        <v>145</v>
      </c>
      <c r="C40" s="21">
        <v>0</v>
      </c>
      <c r="D40" s="21">
        <v>0</v>
      </c>
      <c r="E40" s="21">
        <v>0</v>
      </c>
      <c r="F40" s="2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</row>
    <row r="41" spans="1:14" ht="10.5" customHeight="1" x14ac:dyDescent="0.15">
      <c r="A41" s="37"/>
      <c r="B41" s="35" t="s">
        <v>144</v>
      </c>
      <c r="C41" s="21">
        <v>0</v>
      </c>
      <c r="D41" s="21">
        <v>0</v>
      </c>
      <c r="E41" s="21">
        <v>0</v>
      </c>
      <c r="F41" s="2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</row>
    <row r="42" spans="1:14" ht="10.5" customHeight="1" x14ac:dyDescent="0.15">
      <c r="A42" s="37"/>
      <c r="B42" s="35" t="s">
        <v>102</v>
      </c>
      <c r="C42" s="21">
        <v>0</v>
      </c>
      <c r="D42" s="21">
        <v>0</v>
      </c>
      <c r="E42" s="21">
        <v>0</v>
      </c>
      <c r="F42" s="22">
        <v>1</v>
      </c>
      <c r="G42" s="21">
        <v>0</v>
      </c>
      <c r="H42" s="21">
        <v>0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</row>
    <row r="43" spans="1:14" ht="10.5" customHeight="1" x14ac:dyDescent="0.15">
      <c r="A43" s="37"/>
      <c r="B43" s="35" t="s">
        <v>101</v>
      </c>
      <c r="C43" s="21">
        <v>0</v>
      </c>
      <c r="D43" s="21">
        <v>0</v>
      </c>
      <c r="E43" s="21">
        <v>0</v>
      </c>
      <c r="F43" s="2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</row>
    <row r="44" spans="1:14" ht="10.5" customHeight="1" x14ac:dyDescent="0.15">
      <c r="A44" s="37"/>
      <c r="B44" s="35" t="s">
        <v>100</v>
      </c>
      <c r="C44" s="21">
        <v>0</v>
      </c>
      <c r="D44" s="21">
        <v>0</v>
      </c>
      <c r="E44" s="21">
        <v>0</v>
      </c>
      <c r="F44" s="22">
        <v>2</v>
      </c>
      <c r="G44" s="21">
        <v>1</v>
      </c>
      <c r="H44" s="21">
        <v>0</v>
      </c>
      <c r="I44" s="21">
        <v>1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</row>
    <row r="45" spans="1:14" ht="10.5" customHeight="1" x14ac:dyDescent="0.15">
      <c r="A45" s="37"/>
      <c r="B45" s="35" t="s">
        <v>99</v>
      </c>
      <c r="C45" s="21">
        <v>0</v>
      </c>
      <c r="D45" s="21">
        <v>0</v>
      </c>
      <c r="E45" s="21">
        <v>0</v>
      </c>
      <c r="F45" s="22">
        <v>1</v>
      </c>
      <c r="G45" s="21">
        <v>0</v>
      </c>
      <c r="H45" s="21">
        <v>1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</row>
    <row r="46" spans="1:14" ht="10.5" customHeight="1" x14ac:dyDescent="0.15">
      <c r="A46" s="37"/>
      <c r="B46" s="35" t="s">
        <v>98</v>
      </c>
      <c r="C46" s="21">
        <v>0</v>
      </c>
      <c r="D46" s="21">
        <v>0</v>
      </c>
      <c r="E46" s="21">
        <v>0</v>
      </c>
      <c r="F46" s="2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</row>
    <row r="47" spans="1:14" ht="10.5" customHeight="1" x14ac:dyDescent="0.15">
      <c r="A47" s="37"/>
      <c r="B47" s="35" t="s">
        <v>97</v>
      </c>
      <c r="C47" s="21">
        <v>0</v>
      </c>
      <c r="D47" s="21">
        <v>0</v>
      </c>
      <c r="E47" s="21">
        <v>0</v>
      </c>
      <c r="F47" s="22">
        <v>1</v>
      </c>
      <c r="G47" s="21">
        <v>0</v>
      </c>
      <c r="H47" s="21">
        <v>0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0</v>
      </c>
    </row>
    <row r="48" spans="1:14" ht="10.5" customHeight="1" x14ac:dyDescent="0.15">
      <c r="A48" s="37"/>
      <c r="B48" s="35" t="s">
        <v>96</v>
      </c>
      <c r="C48" s="21">
        <v>0</v>
      </c>
      <c r="D48" s="21">
        <v>0</v>
      </c>
      <c r="E48" s="21">
        <v>0</v>
      </c>
      <c r="F48" s="22">
        <v>17</v>
      </c>
      <c r="G48" s="21">
        <v>1</v>
      </c>
      <c r="H48" s="21">
        <v>0</v>
      </c>
      <c r="I48" s="21">
        <v>0</v>
      </c>
      <c r="J48" s="21">
        <v>0</v>
      </c>
      <c r="K48" s="21">
        <v>16</v>
      </c>
      <c r="L48" s="21">
        <v>0</v>
      </c>
      <c r="M48" s="21">
        <v>0</v>
      </c>
      <c r="N48" s="21">
        <v>0</v>
      </c>
    </row>
    <row r="49" spans="1:14" ht="10.5" customHeight="1" x14ac:dyDescent="0.15">
      <c r="A49" s="37"/>
      <c r="B49" s="35" t="s">
        <v>95</v>
      </c>
      <c r="C49" s="21">
        <v>0</v>
      </c>
      <c r="D49" s="21">
        <v>0</v>
      </c>
      <c r="E49" s="21">
        <v>0</v>
      </c>
      <c r="F49" s="2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</row>
    <row r="50" spans="1:14" ht="10.5" customHeight="1" x14ac:dyDescent="0.15">
      <c r="A50" s="37"/>
      <c r="B50" s="35" t="s">
        <v>94</v>
      </c>
      <c r="C50" s="21">
        <v>0</v>
      </c>
      <c r="D50" s="21">
        <v>0</v>
      </c>
      <c r="E50" s="21">
        <v>0</v>
      </c>
      <c r="F50" s="22">
        <v>58</v>
      </c>
      <c r="G50" s="21">
        <v>3</v>
      </c>
      <c r="H50" s="21">
        <v>0</v>
      </c>
      <c r="I50" s="21">
        <v>3</v>
      </c>
      <c r="J50" s="21">
        <v>1</v>
      </c>
      <c r="K50" s="21">
        <v>47</v>
      </c>
      <c r="L50" s="21">
        <v>0</v>
      </c>
      <c r="M50" s="21">
        <v>4</v>
      </c>
      <c r="N50" s="21">
        <v>1</v>
      </c>
    </row>
    <row r="51" spans="1:14" ht="10.5" customHeight="1" x14ac:dyDescent="0.15">
      <c r="A51" s="37"/>
      <c r="B51" s="35" t="s">
        <v>93</v>
      </c>
      <c r="C51" s="21">
        <v>0</v>
      </c>
      <c r="D51" s="21">
        <v>0</v>
      </c>
      <c r="E51" s="21">
        <v>0</v>
      </c>
      <c r="F51" s="22">
        <v>2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0</v>
      </c>
      <c r="M51" s="21">
        <v>1</v>
      </c>
      <c r="N51" s="21">
        <v>0</v>
      </c>
    </row>
    <row r="52" spans="1:14" ht="10.5" customHeight="1" x14ac:dyDescent="0.15">
      <c r="A52" s="37"/>
      <c r="B52" s="35" t="s">
        <v>92</v>
      </c>
      <c r="C52" s="21">
        <v>0</v>
      </c>
      <c r="D52" s="21">
        <v>0</v>
      </c>
      <c r="E52" s="21">
        <v>0</v>
      </c>
      <c r="F52" s="2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</row>
    <row r="53" spans="1:14" ht="10.5" customHeight="1" x14ac:dyDescent="0.15">
      <c r="A53" s="37"/>
      <c r="B53" s="35" t="s">
        <v>91</v>
      </c>
      <c r="C53" s="21">
        <v>0</v>
      </c>
      <c r="D53" s="21">
        <v>0</v>
      </c>
      <c r="E53" s="21">
        <v>0</v>
      </c>
      <c r="F53" s="22">
        <v>10</v>
      </c>
      <c r="G53" s="21">
        <v>0</v>
      </c>
      <c r="H53" s="21">
        <v>0</v>
      </c>
      <c r="I53" s="21">
        <v>0</v>
      </c>
      <c r="J53" s="21">
        <v>0</v>
      </c>
      <c r="K53" s="21">
        <v>10</v>
      </c>
      <c r="L53" s="21">
        <v>0</v>
      </c>
      <c r="M53" s="21">
        <v>0</v>
      </c>
      <c r="N53" s="21">
        <v>1</v>
      </c>
    </row>
    <row r="54" spans="1:14" ht="10.5" customHeight="1" x14ac:dyDescent="0.15">
      <c r="A54" s="36"/>
      <c r="B54" s="35" t="s">
        <v>90</v>
      </c>
      <c r="C54" s="21">
        <v>0</v>
      </c>
      <c r="D54" s="21">
        <v>0</v>
      </c>
      <c r="E54" s="21">
        <v>0</v>
      </c>
      <c r="F54" s="22">
        <v>76</v>
      </c>
      <c r="G54" s="21">
        <v>3</v>
      </c>
      <c r="H54" s="21">
        <v>0</v>
      </c>
      <c r="I54" s="21">
        <v>2</v>
      </c>
      <c r="J54" s="21">
        <v>0</v>
      </c>
      <c r="K54" s="21">
        <v>68</v>
      </c>
      <c r="L54" s="21">
        <v>0</v>
      </c>
      <c r="M54" s="21">
        <v>3</v>
      </c>
      <c r="N54" s="21">
        <v>0</v>
      </c>
    </row>
  </sheetData>
  <mergeCells count="15">
    <mergeCell ref="A27:B27"/>
    <mergeCell ref="A5:B5"/>
    <mergeCell ref="F2:M2"/>
    <mergeCell ref="A3:B3"/>
    <mergeCell ref="A6:B6"/>
    <mergeCell ref="A23:B23"/>
    <mergeCell ref="F3:F4"/>
    <mergeCell ref="G3:G4"/>
    <mergeCell ref="H3:H4"/>
    <mergeCell ref="I3:I4"/>
    <mergeCell ref="N2:N4"/>
    <mergeCell ref="A1:D1"/>
    <mergeCell ref="J3:J4"/>
    <mergeCell ref="K3:K4"/>
    <mergeCell ref="M3:M4"/>
  </mergeCells>
  <phoneticPr fontId="10"/>
  <pageMargins left="0.78740157480314965" right="0.78740157480314965" top="0.74803149606299213" bottom="0.62992125984251968" header="0.51181102362204722" footer="0.39370078740157483"/>
  <pageSetup paperSize="9" scale="92" firstPageNumber="68" orientation="landscape" useFirstPageNumber="1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60"/>
  <sheetViews>
    <sheetView showZeros="0" zoomScale="115" zoomScaleNormal="115" workbookViewId="0">
      <selection activeCell="C17" sqref="C17:D17"/>
    </sheetView>
  </sheetViews>
  <sheetFormatPr defaultColWidth="9" defaultRowHeight="9" customHeight="1" x14ac:dyDescent="0.15"/>
  <cols>
    <col min="1" max="2" width="2.25" style="46" customWidth="1"/>
    <col min="3" max="3" width="4.375" style="46" customWidth="1"/>
    <col min="4" max="4" width="14.75" style="46" customWidth="1"/>
    <col min="5" max="5" width="5.75" style="46" customWidth="1"/>
    <col min="6" max="6" width="5.25" style="46" customWidth="1"/>
    <col min="7" max="7" width="5.625" style="46" customWidth="1"/>
    <col min="8" max="9" width="5.375" style="46" customWidth="1"/>
    <col min="10" max="10" width="5.5" style="46" customWidth="1"/>
    <col min="11" max="11" width="5.25" style="46" customWidth="1"/>
    <col min="12" max="12" width="5.375" style="46" customWidth="1"/>
    <col min="13" max="13" width="5.25" style="46" customWidth="1"/>
    <col min="14" max="14" width="5.5" style="46" customWidth="1"/>
    <col min="15" max="15" width="5.625" style="46" customWidth="1"/>
    <col min="16" max="16" width="5.5" style="46" customWidth="1"/>
    <col min="17" max="18" width="5.375" style="46" customWidth="1"/>
    <col min="19" max="19" width="5.25" style="46" customWidth="1"/>
    <col min="20" max="27" width="5" style="46" customWidth="1"/>
    <col min="28" max="16384" width="9" style="46"/>
  </cols>
  <sheetData>
    <row r="1" spans="1:27" ht="9.75" customHeight="1" x14ac:dyDescent="0.15">
      <c r="A1" s="316" t="s">
        <v>237</v>
      </c>
      <c r="B1" s="316"/>
      <c r="C1" s="316"/>
      <c r="D1" s="316"/>
      <c r="E1" s="316"/>
      <c r="F1" s="316"/>
      <c r="G1" s="316"/>
      <c r="H1" s="316"/>
      <c r="I1" s="316"/>
    </row>
    <row r="2" spans="1:27" ht="9" customHeight="1" x14ac:dyDescent="0.15">
      <c r="A2" s="304" t="s">
        <v>236</v>
      </c>
      <c r="B2" s="305"/>
      <c r="C2" s="305"/>
      <c r="D2" s="306"/>
      <c r="E2" s="66"/>
      <c r="F2" s="317" t="s">
        <v>235</v>
      </c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  <c r="T2" s="317" t="s">
        <v>234</v>
      </c>
      <c r="U2" s="318"/>
      <c r="V2" s="318"/>
      <c r="W2" s="318"/>
      <c r="X2" s="318"/>
      <c r="Y2" s="318"/>
      <c r="Z2" s="318"/>
      <c r="AA2" s="319"/>
    </row>
    <row r="3" spans="1:27" ht="9" customHeight="1" x14ac:dyDescent="0.15">
      <c r="A3" s="307"/>
      <c r="B3" s="308"/>
      <c r="C3" s="308"/>
      <c r="D3" s="309"/>
      <c r="E3" s="65" t="s">
        <v>233</v>
      </c>
      <c r="F3" s="298" t="s">
        <v>8</v>
      </c>
      <c r="G3" s="64" t="s">
        <v>232</v>
      </c>
      <c r="H3" s="63" t="s">
        <v>231</v>
      </c>
      <c r="I3" s="63" t="s">
        <v>230</v>
      </c>
      <c r="J3" s="63" t="s">
        <v>229</v>
      </c>
      <c r="K3" s="63" t="s">
        <v>228</v>
      </c>
      <c r="L3" s="63" t="s">
        <v>227</v>
      </c>
      <c r="M3" s="63" t="s">
        <v>226</v>
      </c>
      <c r="N3" s="63" t="s">
        <v>225</v>
      </c>
      <c r="O3" s="63" t="s">
        <v>224</v>
      </c>
      <c r="P3" s="63" t="s">
        <v>223</v>
      </c>
      <c r="Q3" s="63" t="s">
        <v>222</v>
      </c>
      <c r="R3" s="63" t="s">
        <v>221</v>
      </c>
      <c r="S3" s="298" t="s">
        <v>213</v>
      </c>
      <c r="T3" s="298" t="s">
        <v>220</v>
      </c>
      <c r="U3" s="298" t="s">
        <v>219</v>
      </c>
      <c r="V3" s="298" t="s">
        <v>218</v>
      </c>
      <c r="W3" s="298" t="s">
        <v>217</v>
      </c>
      <c r="X3" s="298" t="s">
        <v>216</v>
      </c>
      <c r="Y3" s="298" t="s">
        <v>215</v>
      </c>
      <c r="Z3" s="298" t="s">
        <v>214</v>
      </c>
      <c r="AA3" s="298" t="s">
        <v>213</v>
      </c>
    </row>
    <row r="4" spans="1:27" ht="9" customHeight="1" x14ac:dyDescent="0.15">
      <c r="A4" s="310"/>
      <c r="B4" s="311"/>
      <c r="C4" s="311"/>
      <c r="D4" s="312"/>
      <c r="E4" s="62"/>
      <c r="F4" s="315"/>
      <c r="G4" s="61" t="s">
        <v>212</v>
      </c>
      <c r="H4" s="60" t="s">
        <v>211</v>
      </c>
      <c r="I4" s="60" t="s">
        <v>210</v>
      </c>
      <c r="J4" s="60" t="s">
        <v>209</v>
      </c>
      <c r="K4" s="60" t="s">
        <v>208</v>
      </c>
      <c r="L4" s="60" t="s">
        <v>207</v>
      </c>
      <c r="M4" s="60" t="s">
        <v>206</v>
      </c>
      <c r="N4" s="60" t="s">
        <v>205</v>
      </c>
      <c r="O4" s="60" t="s">
        <v>204</v>
      </c>
      <c r="P4" s="60" t="s">
        <v>203</v>
      </c>
      <c r="Q4" s="60" t="s">
        <v>202</v>
      </c>
      <c r="R4" s="60" t="s">
        <v>201</v>
      </c>
      <c r="S4" s="299"/>
      <c r="T4" s="299"/>
      <c r="U4" s="299"/>
      <c r="V4" s="299"/>
      <c r="W4" s="299"/>
      <c r="X4" s="299"/>
      <c r="Y4" s="299"/>
      <c r="Z4" s="299"/>
      <c r="AA4" s="299"/>
    </row>
    <row r="5" spans="1:27" ht="9.9499999999999993" customHeight="1" x14ac:dyDescent="0.15">
      <c r="A5" s="303" t="s">
        <v>200</v>
      </c>
      <c r="B5" s="320"/>
      <c r="C5" s="320"/>
      <c r="D5" s="320"/>
      <c r="E5" s="59">
        <v>9955</v>
      </c>
      <c r="F5" s="48">
        <v>5128</v>
      </c>
      <c r="G5" s="48">
        <v>165</v>
      </c>
      <c r="H5" s="48">
        <v>125</v>
      </c>
      <c r="I5" s="48">
        <v>70</v>
      </c>
      <c r="J5" s="48">
        <v>98</v>
      </c>
      <c r="K5" s="48">
        <v>198</v>
      </c>
      <c r="L5" s="48">
        <v>416</v>
      </c>
      <c r="M5" s="48">
        <v>338</v>
      </c>
      <c r="N5" s="48">
        <v>372</v>
      </c>
      <c r="O5" s="48">
        <v>379</v>
      </c>
      <c r="P5" s="48">
        <v>297</v>
      </c>
      <c r="Q5" s="48">
        <v>225</v>
      </c>
      <c r="R5" s="48">
        <v>176</v>
      </c>
      <c r="S5" s="48">
        <v>2269</v>
      </c>
      <c r="T5" s="48">
        <v>714</v>
      </c>
      <c r="U5" s="48">
        <v>741</v>
      </c>
      <c r="V5" s="48">
        <v>751</v>
      </c>
      <c r="W5" s="48">
        <v>718</v>
      </c>
      <c r="X5" s="48">
        <v>701</v>
      </c>
      <c r="Y5" s="48">
        <v>785</v>
      </c>
      <c r="Z5" s="48">
        <v>718</v>
      </c>
      <c r="AA5" s="48">
        <v>4827</v>
      </c>
    </row>
    <row r="6" spans="1:27" ht="9.9499999999999993" customHeight="1" x14ac:dyDescent="0.15">
      <c r="A6" s="313" t="s">
        <v>199</v>
      </c>
      <c r="B6" s="314"/>
      <c r="C6" s="314"/>
      <c r="D6" s="314"/>
      <c r="E6" s="59">
        <v>55</v>
      </c>
      <c r="F6" s="48">
        <v>48</v>
      </c>
      <c r="G6" s="48">
        <v>4</v>
      </c>
      <c r="H6" s="48">
        <v>4</v>
      </c>
      <c r="I6" s="48">
        <v>2</v>
      </c>
      <c r="J6" s="48">
        <v>1</v>
      </c>
      <c r="K6" s="48">
        <v>3</v>
      </c>
      <c r="L6" s="48">
        <v>2</v>
      </c>
      <c r="M6" s="48">
        <v>2</v>
      </c>
      <c r="N6" s="48">
        <v>2</v>
      </c>
      <c r="O6" s="48">
        <v>1</v>
      </c>
      <c r="P6" s="48">
        <v>5</v>
      </c>
      <c r="Q6" s="48">
        <v>3</v>
      </c>
      <c r="R6" s="48">
        <v>1</v>
      </c>
      <c r="S6" s="48">
        <v>18</v>
      </c>
      <c r="T6" s="48">
        <v>8</v>
      </c>
      <c r="U6" s="48">
        <v>5</v>
      </c>
      <c r="V6" s="48">
        <v>5</v>
      </c>
      <c r="W6" s="48">
        <v>6</v>
      </c>
      <c r="X6" s="48">
        <v>10</v>
      </c>
      <c r="Y6" s="48">
        <v>5</v>
      </c>
      <c r="Z6" s="48">
        <v>9</v>
      </c>
      <c r="AA6" s="48">
        <v>7</v>
      </c>
    </row>
    <row r="7" spans="1:27" ht="9.9499999999999993" customHeight="1" x14ac:dyDescent="0.15">
      <c r="A7" s="56"/>
      <c r="B7" s="313" t="s">
        <v>198</v>
      </c>
      <c r="C7" s="314"/>
      <c r="D7" s="314"/>
      <c r="E7" s="48">
        <v>5</v>
      </c>
      <c r="F7" s="48">
        <v>4</v>
      </c>
      <c r="G7" s="47">
        <v>0</v>
      </c>
      <c r="H7" s="47">
        <v>0</v>
      </c>
      <c r="I7" s="47">
        <v>1</v>
      </c>
      <c r="J7" s="47">
        <v>0</v>
      </c>
      <c r="K7" s="47">
        <v>0</v>
      </c>
      <c r="L7" s="47">
        <v>0</v>
      </c>
      <c r="M7" s="47">
        <v>1</v>
      </c>
      <c r="N7" s="47">
        <v>0</v>
      </c>
      <c r="O7" s="47">
        <v>0</v>
      </c>
      <c r="P7" s="47">
        <v>1</v>
      </c>
      <c r="Q7" s="47">
        <v>0</v>
      </c>
      <c r="R7" s="47">
        <v>0</v>
      </c>
      <c r="S7" s="47">
        <v>1</v>
      </c>
      <c r="T7" s="47">
        <v>0</v>
      </c>
      <c r="U7" s="47">
        <v>0</v>
      </c>
      <c r="V7" s="47">
        <v>0</v>
      </c>
      <c r="W7" s="47">
        <v>1</v>
      </c>
      <c r="X7" s="47">
        <v>0</v>
      </c>
      <c r="Y7" s="47">
        <v>1</v>
      </c>
      <c r="Z7" s="47">
        <v>2</v>
      </c>
      <c r="AA7" s="47">
        <v>1</v>
      </c>
    </row>
    <row r="8" spans="1:27" ht="9.9499999999999993" customHeight="1" x14ac:dyDescent="0.15">
      <c r="A8" s="56"/>
      <c r="B8" s="56"/>
      <c r="C8" s="302" t="s">
        <v>197</v>
      </c>
      <c r="D8" s="303"/>
      <c r="E8" s="48">
        <v>3</v>
      </c>
      <c r="F8" s="48">
        <v>3</v>
      </c>
      <c r="G8" s="47">
        <v>0</v>
      </c>
      <c r="H8" s="47">
        <v>0</v>
      </c>
      <c r="I8" s="47">
        <v>1</v>
      </c>
      <c r="J8" s="47">
        <v>0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1</v>
      </c>
      <c r="T8" s="47">
        <v>0</v>
      </c>
      <c r="U8" s="47">
        <v>0</v>
      </c>
      <c r="V8" s="47">
        <v>0</v>
      </c>
      <c r="W8" s="47">
        <v>1</v>
      </c>
      <c r="X8" s="47">
        <v>0</v>
      </c>
      <c r="Y8" s="47">
        <v>1</v>
      </c>
      <c r="Z8" s="47">
        <v>1</v>
      </c>
      <c r="AA8" s="47">
        <v>0</v>
      </c>
    </row>
    <row r="9" spans="1:27" ht="9.9499999999999993" customHeight="1" x14ac:dyDescent="0.15">
      <c r="A9" s="56"/>
      <c r="B9" s="56"/>
      <c r="C9" s="302" t="s">
        <v>196</v>
      </c>
      <c r="D9" s="303"/>
      <c r="E9" s="48">
        <v>0</v>
      </c>
      <c r="F9" s="48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</row>
    <row r="10" spans="1:27" ht="9.9499999999999993" customHeight="1" x14ac:dyDescent="0.15">
      <c r="A10" s="56"/>
      <c r="B10" s="56"/>
      <c r="C10" s="302" t="s">
        <v>16</v>
      </c>
      <c r="D10" s="303"/>
      <c r="E10" s="48">
        <v>0</v>
      </c>
      <c r="F10" s="48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</row>
    <row r="11" spans="1:27" ht="9.9499999999999993" customHeight="1" x14ac:dyDescent="0.15">
      <c r="A11" s="56"/>
      <c r="B11" s="56"/>
      <c r="C11" s="302" t="s">
        <v>195</v>
      </c>
      <c r="D11" s="303"/>
      <c r="E11" s="48">
        <v>0</v>
      </c>
      <c r="F11" s="48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</row>
    <row r="12" spans="1:27" ht="9.9499999999999993" customHeight="1" x14ac:dyDescent="0.15">
      <c r="A12" s="56"/>
      <c r="B12" s="56"/>
      <c r="C12" s="302" t="s">
        <v>194</v>
      </c>
      <c r="D12" s="303"/>
      <c r="E12" s="48">
        <v>0</v>
      </c>
      <c r="F12" s="48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</row>
    <row r="13" spans="1:27" ht="9.9499999999999993" customHeight="1" x14ac:dyDescent="0.15">
      <c r="A13" s="56"/>
      <c r="B13" s="52"/>
      <c r="C13" s="302" t="s">
        <v>193</v>
      </c>
      <c r="D13" s="303"/>
      <c r="E13" s="48">
        <v>2</v>
      </c>
      <c r="F13" s="48">
        <v>1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1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1</v>
      </c>
      <c r="AA13" s="47">
        <v>1</v>
      </c>
    </row>
    <row r="14" spans="1:27" ht="9.9499999999999993" customHeight="1" x14ac:dyDescent="0.15">
      <c r="A14" s="56"/>
      <c r="B14" s="300" t="s">
        <v>192</v>
      </c>
      <c r="C14" s="301"/>
      <c r="D14" s="301"/>
      <c r="E14" s="48">
        <v>15</v>
      </c>
      <c r="F14" s="48">
        <v>15</v>
      </c>
      <c r="G14" s="47">
        <v>2</v>
      </c>
      <c r="H14" s="47">
        <v>2</v>
      </c>
      <c r="I14" s="47">
        <v>0</v>
      </c>
      <c r="J14" s="47">
        <v>0</v>
      </c>
      <c r="K14" s="47">
        <v>2</v>
      </c>
      <c r="L14" s="47">
        <v>2</v>
      </c>
      <c r="M14" s="47">
        <v>0</v>
      </c>
      <c r="N14" s="47">
        <v>1</v>
      </c>
      <c r="O14" s="47">
        <v>0</v>
      </c>
      <c r="P14" s="47">
        <v>2</v>
      </c>
      <c r="Q14" s="47">
        <v>0</v>
      </c>
      <c r="R14" s="47">
        <v>1</v>
      </c>
      <c r="S14" s="47">
        <v>3</v>
      </c>
      <c r="T14" s="47">
        <v>1</v>
      </c>
      <c r="U14" s="47">
        <v>2</v>
      </c>
      <c r="V14" s="47">
        <v>1</v>
      </c>
      <c r="W14" s="47">
        <v>2</v>
      </c>
      <c r="X14" s="47">
        <v>5</v>
      </c>
      <c r="Y14" s="47">
        <v>3</v>
      </c>
      <c r="Z14" s="47">
        <v>1</v>
      </c>
      <c r="AA14" s="47">
        <v>0</v>
      </c>
    </row>
    <row r="15" spans="1:27" ht="9.9499999999999993" customHeight="1" x14ac:dyDescent="0.15">
      <c r="A15" s="56"/>
      <c r="B15" s="56"/>
      <c r="C15" s="302" t="s">
        <v>191</v>
      </c>
      <c r="D15" s="303"/>
      <c r="E15" s="48">
        <v>1</v>
      </c>
      <c r="F15" s="48">
        <v>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1</v>
      </c>
      <c r="T15" s="47">
        <v>0</v>
      </c>
      <c r="U15" s="47">
        <v>0</v>
      </c>
      <c r="V15" s="47">
        <v>0</v>
      </c>
      <c r="W15" s="47">
        <v>1</v>
      </c>
      <c r="X15" s="47">
        <v>0</v>
      </c>
      <c r="Y15" s="47">
        <v>0</v>
      </c>
      <c r="Z15" s="47">
        <v>0</v>
      </c>
      <c r="AA15" s="47">
        <v>0</v>
      </c>
    </row>
    <row r="16" spans="1:27" ht="9.9499999999999993" customHeight="1" x14ac:dyDescent="0.15">
      <c r="A16" s="56"/>
      <c r="B16" s="56"/>
      <c r="C16" s="302" t="s">
        <v>190</v>
      </c>
      <c r="D16" s="303"/>
      <c r="E16" s="48">
        <v>6</v>
      </c>
      <c r="F16" s="48">
        <v>6</v>
      </c>
      <c r="G16" s="47">
        <v>0</v>
      </c>
      <c r="H16" s="47">
        <v>1</v>
      </c>
      <c r="I16" s="47">
        <v>0</v>
      </c>
      <c r="J16" s="47">
        <v>0</v>
      </c>
      <c r="K16" s="47">
        <v>1</v>
      </c>
      <c r="L16" s="47">
        <v>2</v>
      </c>
      <c r="M16" s="47">
        <v>0</v>
      </c>
      <c r="N16" s="47">
        <v>1</v>
      </c>
      <c r="O16" s="47">
        <v>0</v>
      </c>
      <c r="P16" s="47">
        <v>0</v>
      </c>
      <c r="Q16" s="47">
        <v>0</v>
      </c>
      <c r="R16" s="47">
        <v>0</v>
      </c>
      <c r="S16" s="47">
        <v>1</v>
      </c>
      <c r="T16" s="47">
        <v>1</v>
      </c>
      <c r="U16" s="47">
        <v>2</v>
      </c>
      <c r="V16" s="47">
        <v>0</v>
      </c>
      <c r="W16" s="47">
        <v>0</v>
      </c>
      <c r="X16" s="47">
        <v>2</v>
      </c>
      <c r="Y16" s="47">
        <v>0</v>
      </c>
      <c r="Z16" s="47">
        <v>1</v>
      </c>
      <c r="AA16" s="47">
        <v>0</v>
      </c>
    </row>
    <row r="17" spans="1:27" ht="9.9499999999999993" customHeight="1" x14ac:dyDescent="0.15">
      <c r="A17" s="56"/>
      <c r="B17" s="56"/>
      <c r="C17" s="302" t="s">
        <v>643</v>
      </c>
      <c r="D17" s="303"/>
      <c r="E17" s="48">
        <v>0</v>
      </c>
      <c r="F17" s="48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</row>
    <row r="18" spans="1:27" ht="9.9499999999999993" customHeight="1" x14ac:dyDescent="0.15">
      <c r="A18" s="56"/>
      <c r="B18" s="56"/>
      <c r="C18" s="323" t="s">
        <v>189</v>
      </c>
      <c r="D18" s="313"/>
      <c r="E18" s="48">
        <v>8</v>
      </c>
      <c r="F18" s="48">
        <v>8</v>
      </c>
      <c r="G18" s="47">
        <v>2</v>
      </c>
      <c r="H18" s="47">
        <v>1</v>
      </c>
      <c r="I18" s="47">
        <v>0</v>
      </c>
      <c r="J18" s="47">
        <v>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2</v>
      </c>
      <c r="Q18" s="47">
        <v>0</v>
      </c>
      <c r="R18" s="47">
        <v>1</v>
      </c>
      <c r="S18" s="47">
        <v>1</v>
      </c>
      <c r="T18" s="47">
        <v>0</v>
      </c>
      <c r="U18" s="47">
        <v>0</v>
      </c>
      <c r="V18" s="47">
        <v>1</v>
      </c>
      <c r="W18" s="47">
        <v>1</v>
      </c>
      <c r="X18" s="47">
        <v>3</v>
      </c>
      <c r="Y18" s="47">
        <v>3</v>
      </c>
      <c r="Z18" s="47">
        <v>0</v>
      </c>
      <c r="AA18" s="47">
        <v>0</v>
      </c>
    </row>
    <row r="19" spans="1:27" ht="9.9499999999999993" customHeight="1" x14ac:dyDescent="0.15">
      <c r="A19" s="56"/>
      <c r="B19" s="303" t="s">
        <v>188</v>
      </c>
      <c r="C19" s="320"/>
      <c r="D19" s="320"/>
      <c r="E19" s="48">
        <v>9</v>
      </c>
      <c r="F19" s="48">
        <v>8</v>
      </c>
      <c r="G19" s="47">
        <v>0</v>
      </c>
      <c r="H19" s="47">
        <v>2</v>
      </c>
      <c r="I19" s="47">
        <v>0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1</v>
      </c>
      <c r="P19" s="47">
        <v>0</v>
      </c>
      <c r="Q19" s="47">
        <v>1</v>
      </c>
      <c r="R19" s="47">
        <v>0</v>
      </c>
      <c r="S19" s="47">
        <v>3</v>
      </c>
      <c r="T19" s="47">
        <v>2</v>
      </c>
      <c r="U19" s="47">
        <v>0</v>
      </c>
      <c r="V19" s="47">
        <v>2</v>
      </c>
      <c r="W19" s="47">
        <v>2</v>
      </c>
      <c r="X19" s="47">
        <v>1</v>
      </c>
      <c r="Y19" s="47">
        <v>0</v>
      </c>
      <c r="Z19" s="47">
        <v>1</v>
      </c>
      <c r="AA19" s="47">
        <v>1</v>
      </c>
    </row>
    <row r="20" spans="1:27" ht="9.9499999999999993" customHeight="1" x14ac:dyDescent="0.15">
      <c r="A20" s="52"/>
      <c r="B20" s="321" t="s">
        <v>642</v>
      </c>
      <c r="C20" s="322"/>
      <c r="D20" s="322"/>
      <c r="E20" s="48">
        <v>26</v>
      </c>
      <c r="F20" s="48">
        <v>21</v>
      </c>
      <c r="G20" s="47">
        <v>2</v>
      </c>
      <c r="H20" s="47">
        <v>0</v>
      </c>
      <c r="I20" s="47">
        <v>1</v>
      </c>
      <c r="J20" s="47">
        <v>1</v>
      </c>
      <c r="K20" s="47">
        <v>0</v>
      </c>
      <c r="L20" s="47">
        <v>0</v>
      </c>
      <c r="M20" s="47">
        <v>1</v>
      </c>
      <c r="N20" s="47">
        <v>1</v>
      </c>
      <c r="O20" s="47">
        <v>0</v>
      </c>
      <c r="P20" s="47">
        <v>2</v>
      </c>
      <c r="Q20" s="47">
        <v>2</v>
      </c>
      <c r="R20" s="47">
        <v>0</v>
      </c>
      <c r="S20" s="47">
        <v>11</v>
      </c>
      <c r="T20" s="47">
        <v>5</v>
      </c>
      <c r="U20" s="47">
        <v>3</v>
      </c>
      <c r="V20" s="47">
        <v>2</v>
      </c>
      <c r="W20" s="47">
        <v>1</v>
      </c>
      <c r="X20" s="47">
        <v>4</v>
      </c>
      <c r="Y20" s="47">
        <v>1</v>
      </c>
      <c r="Z20" s="47">
        <v>5</v>
      </c>
      <c r="AA20" s="47">
        <v>5</v>
      </c>
    </row>
    <row r="21" spans="1:27" ht="9.9499999999999993" customHeight="1" x14ac:dyDescent="0.15">
      <c r="A21" s="300" t="s">
        <v>187</v>
      </c>
      <c r="B21" s="301"/>
      <c r="C21" s="301"/>
      <c r="D21" s="301"/>
      <c r="E21" s="48">
        <v>662</v>
      </c>
      <c r="F21" s="48">
        <v>636</v>
      </c>
      <c r="G21" s="48">
        <v>47</v>
      </c>
      <c r="H21" s="48">
        <v>33</v>
      </c>
      <c r="I21" s="48">
        <v>13</v>
      </c>
      <c r="J21" s="48">
        <v>33</v>
      </c>
      <c r="K21" s="48">
        <v>51</v>
      </c>
      <c r="L21" s="48">
        <v>55</v>
      </c>
      <c r="M21" s="48">
        <v>46</v>
      </c>
      <c r="N21" s="48">
        <v>55</v>
      </c>
      <c r="O21" s="48">
        <v>50</v>
      </c>
      <c r="P21" s="48">
        <v>52</v>
      </c>
      <c r="Q21" s="48">
        <v>67</v>
      </c>
      <c r="R21" s="48">
        <v>69</v>
      </c>
      <c r="S21" s="48">
        <v>65</v>
      </c>
      <c r="T21" s="48">
        <v>111</v>
      </c>
      <c r="U21" s="48">
        <v>85</v>
      </c>
      <c r="V21" s="48">
        <v>87</v>
      </c>
      <c r="W21" s="48">
        <v>94</v>
      </c>
      <c r="X21" s="48">
        <v>94</v>
      </c>
      <c r="Y21" s="48">
        <v>86</v>
      </c>
      <c r="Z21" s="48">
        <v>79</v>
      </c>
      <c r="AA21" s="48">
        <v>26</v>
      </c>
    </row>
    <row r="22" spans="1:27" ht="9.9499999999999993" customHeight="1" x14ac:dyDescent="0.15">
      <c r="A22" s="56"/>
      <c r="B22" s="302" t="s">
        <v>186</v>
      </c>
      <c r="C22" s="302"/>
      <c r="D22" s="303"/>
      <c r="E22" s="48">
        <v>0</v>
      </c>
      <c r="F22" s="48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</row>
    <row r="23" spans="1:27" ht="9.9499999999999993" customHeight="1" x14ac:dyDescent="0.15">
      <c r="A23" s="56"/>
      <c r="B23" s="323" t="s">
        <v>185</v>
      </c>
      <c r="C23" s="323"/>
      <c r="D23" s="313"/>
      <c r="E23" s="48">
        <v>361</v>
      </c>
      <c r="F23" s="48">
        <v>352</v>
      </c>
      <c r="G23" s="47">
        <v>27</v>
      </c>
      <c r="H23" s="47">
        <v>16</v>
      </c>
      <c r="I23" s="47">
        <v>8</v>
      </c>
      <c r="J23" s="47">
        <v>21</v>
      </c>
      <c r="K23" s="47">
        <v>33</v>
      </c>
      <c r="L23" s="47">
        <v>33</v>
      </c>
      <c r="M23" s="47">
        <v>25</v>
      </c>
      <c r="N23" s="47">
        <v>31</v>
      </c>
      <c r="O23" s="47">
        <v>32</v>
      </c>
      <c r="P23" s="47">
        <v>32</v>
      </c>
      <c r="Q23" s="47">
        <v>39</v>
      </c>
      <c r="R23" s="47">
        <v>38</v>
      </c>
      <c r="S23" s="47">
        <v>17</v>
      </c>
      <c r="T23" s="47">
        <v>58</v>
      </c>
      <c r="U23" s="47">
        <v>51</v>
      </c>
      <c r="V23" s="47">
        <v>45</v>
      </c>
      <c r="W23" s="47">
        <v>44</v>
      </c>
      <c r="X23" s="47">
        <v>47</v>
      </c>
      <c r="Y23" s="47">
        <v>58</v>
      </c>
      <c r="Z23" s="47">
        <v>49</v>
      </c>
      <c r="AA23" s="47">
        <v>9</v>
      </c>
    </row>
    <row r="24" spans="1:27" ht="9.9499999999999993" customHeight="1" x14ac:dyDescent="0.15">
      <c r="A24" s="56"/>
      <c r="B24" s="313" t="s">
        <v>184</v>
      </c>
      <c r="C24" s="314"/>
      <c r="D24" s="314"/>
      <c r="E24" s="48">
        <v>245</v>
      </c>
      <c r="F24" s="48">
        <v>240</v>
      </c>
      <c r="G24" s="47">
        <v>20</v>
      </c>
      <c r="H24" s="47">
        <v>15</v>
      </c>
      <c r="I24" s="47">
        <v>4</v>
      </c>
      <c r="J24" s="47">
        <v>10</v>
      </c>
      <c r="K24" s="47">
        <v>14</v>
      </c>
      <c r="L24" s="47">
        <v>18</v>
      </c>
      <c r="M24" s="47">
        <v>18</v>
      </c>
      <c r="N24" s="47">
        <v>22</v>
      </c>
      <c r="O24" s="47">
        <v>15</v>
      </c>
      <c r="P24" s="47">
        <v>18</v>
      </c>
      <c r="Q24" s="47">
        <v>26</v>
      </c>
      <c r="R24" s="47">
        <v>29</v>
      </c>
      <c r="S24" s="47">
        <v>31</v>
      </c>
      <c r="T24" s="47">
        <v>45</v>
      </c>
      <c r="U24" s="47">
        <v>27</v>
      </c>
      <c r="V24" s="47">
        <v>36</v>
      </c>
      <c r="W24" s="47">
        <v>38</v>
      </c>
      <c r="X24" s="47">
        <v>41</v>
      </c>
      <c r="Y24" s="47">
        <v>25</v>
      </c>
      <c r="Z24" s="47">
        <v>28</v>
      </c>
      <c r="AA24" s="47">
        <v>5</v>
      </c>
    </row>
    <row r="25" spans="1:27" ht="9.9499999999999993" customHeight="1" x14ac:dyDescent="0.15">
      <c r="A25" s="56"/>
      <c r="B25" s="52"/>
      <c r="C25" s="50" t="s">
        <v>65</v>
      </c>
      <c r="D25" s="58" t="s">
        <v>183</v>
      </c>
      <c r="E25" s="48">
        <v>2</v>
      </c>
      <c r="F25" s="48">
        <v>2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2</v>
      </c>
      <c r="T25" s="47">
        <v>0</v>
      </c>
      <c r="U25" s="47">
        <v>1</v>
      </c>
      <c r="V25" s="47">
        <v>0</v>
      </c>
      <c r="W25" s="47">
        <v>1</v>
      </c>
      <c r="X25" s="47">
        <v>0</v>
      </c>
      <c r="Y25" s="47">
        <v>0</v>
      </c>
      <c r="Z25" s="47">
        <v>0</v>
      </c>
      <c r="AA25" s="47">
        <v>0</v>
      </c>
    </row>
    <row r="26" spans="1:27" ht="9.9499999999999993" customHeight="1" x14ac:dyDescent="0.15">
      <c r="A26" s="56"/>
      <c r="B26" s="324" t="s">
        <v>182</v>
      </c>
      <c r="C26" s="324"/>
      <c r="D26" s="321"/>
      <c r="E26" s="48">
        <v>28</v>
      </c>
      <c r="F26" s="48">
        <v>24</v>
      </c>
      <c r="G26" s="47">
        <v>0</v>
      </c>
      <c r="H26" s="47">
        <v>2</v>
      </c>
      <c r="I26" s="47">
        <v>1</v>
      </c>
      <c r="J26" s="47">
        <v>2</v>
      </c>
      <c r="K26" s="47">
        <v>4</v>
      </c>
      <c r="L26" s="47">
        <v>2</v>
      </c>
      <c r="M26" s="47">
        <v>3</v>
      </c>
      <c r="N26" s="47">
        <v>1</v>
      </c>
      <c r="O26" s="47">
        <v>2</v>
      </c>
      <c r="P26" s="47">
        <v>0</v>
      </c>
      <c r="Q26" s="47">
        <v>1</v>
      </c>
      <c r="R26" s="47">
        <v>0</v>
      </c>
      <c r="S26" s="47">
        <v>6</v>
      </c>
      <c r="T26" s="47">
        <v>6</v>
      </c>
      <c r="U26" s="47">
        <v>4</v>
      </c>
      <c r="V26" s="47">
        <v>2</v>
      </c>
      <c r="W26" s="47">
        <v>7</v>
      </c>
      <c r="X26" s="47">
        <v>3</v>
      </c>
      <c r="Y26" s="47">
        <v>1</v>
      </c>
      <c r="Z26" s="47">
        <v>1</v>
      </c>
      <c r="AA26" s="47">
        <v>4</v>
      </c>
    </row>
    <row r="27" spans="1:27" ht="9.9499999999999993" customHeight="1" x14ac:dyDescent="0.15">
      <c r="A27" s="52"/>
      <c r="B27" s="302" t="s">
        <v>181</v>
      </c>
      <c r="C27" s="302"/>
      <c r="D27" s="303"/>
      <c r="E27" s="48">
        <v>28</v>
      </c>
      <c r="F27" s="48">
        <v>20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2</v>
      </c>
      <c r="M27" s="47">
        <v>0</v>
      </c>
      <c r="N27" s="47">
        <v>1</v>
      </c>
      <c r="O27" s="47">
        <v>1</v>
      </c>
      <c r="P27" s="47">
        <v>2</v>
      </c>
      <c r="Q27" s="47">
        <v>1</v>
      </c>
      <c r="R27" s="47">
        <v>2</v>
      </c>
      <c r="S27" s="47">
        <v>11</v>
      </c>
      <c r="T27" s="47">
        <v>2</v>
      </c>
      <c r="U27" s="47">
        <v>3</v>
      </c>
      <c r="V27" s="47">
        <v>4</v>
      </c>
      <c r="W27" s="47">
        <v>5</v>
      </c>
      <c r="X27" s="47">
        <v>3</v>
      </c>
      <c r="Y27" s="47">
        <v>2</v>
      </c>
      <c r="Z27" s="47">
        <v>1</v>
      </c>
      <c r="AA27" s="47">
        <v>8</v>
      </c>
    </row>
    <row r="28" spans="1:27" ht="9.9499999999999993" customHeight="1" x14ac:dyDescent="0.15">
      <c r="A28" s="313" t="s">
        <v>180</v>
      </c>
      <c r="B28" s="301"/>
      <c r="C28" s="301"/>
      <c r="D28" s="301"/>
      <c r="E28" s="48">
        <v>6909</v>
      </c>
      <c r="F28" s="48">
        <v>3344</v>
      </c>
      <c r="G28" s="48">
        <v>69</v>
      </c>
      <c r="H28" s="48">
        <v>58</v>
      </c>
      <c r="I28" s="48">
        <v>40</v>
      </c>
      <c r="J28" s="48">
        <v>49</v>
      </c>
      <c r="K28" s="48">
        <v>120</v>
      </c>
      <c r="L28" s="48">
        <v>300</v>
      </c>
      <c r="M28" s="48">
        <v>233</v>
      </c>
      <c r="N28" s="48">
        <v>234</v>
      </c>
      <c r="O28" s="48">
        <v>273</v>
      </c>
      <c r="P28" s="48">
        <v>190</v>
      </c>
      <c r="Q28" s="48">
        <v>104</v>
      </c>
      <c r="R28" s="48">
        <v>64</v>
      </c>
      <c r="S28" s="48">
        <v>1610</v>
      </c>
      <c r="T28" s="48">
        <v>432</v>
      </c>
      <c r="U28" s="48">
        <v>517</v>
      </c>
      <c r="V28" s="48">
        <v>487</v>
      </c>
      <c r="W28" s="48">
        <v>464</v>
      </c>
      <c r="X28" s="48">
        <v>464</v>
      </c>
      <c r="Y28" s="48">
        <v>502</v>
      </c>
      <c r="Z28" s="48">
        <v>478</v>
      </c>
      <c r="AA28" s="48">
        <v>3565</v>
      </c>
    </row>
    <row r="29" spans="1:27" ht="9.9499999999999993" customHeight="1" x14ac:dyDescent="0.15">
      <c r="A29" s="56"/>
      <c r="B29" s="302" t="s">
        <v>179</v>
      </c>
      <c r="C29" s="302"/>
      <c r="D29" s="303"/>
      <c r="E29" s="48">
        <v>1208</v>
      </c>
      <c r="F29" s="48">
        <v>233</v>
      </c>
      <c r="G29" s="47">
        <v>20</v>
      </c>
      <c r="H29" s="47">
        <v>19</v>
      </c>
      <c r="I29" s="47">
        <v>8</v>
      </c>
      <c r="J29" s="47">
        <v>2</v>
      </c>
      <c r="K29" s="47">
        <v>4</v>
      </c>
      <c r="L29" s="47">
        <v>9</v>
      </c>
      <c r="M29" s="47">
        <v>4</v>
      </c>
      <c r="N29" s="47">
        <v>7</v>
      </c>
      <c r="O29" s="47">
        <v>3</v>
      </c>
      <c r="P29" s="47">
        <v>1</v>
      </c>
      <c r="Q29" s="47">
        <v>6</v>
      </c>
      <c r="R29" s="47">
        <v>8</v>
      </c>
      <c r="S29" s="47">
        <v>142</v>
      </c>
      <c r="T29" s="47">
        <v>29</v>
      </c>
      <c r="U29" s="47">
        <v>35</v>
      </c>
      <c r="V29" s="47">
        <v>29</v>
      </c>
      <c r="W29" s="47">
        <v>38</v>
      </c>
      <c r="X29" s="47">
        <v>34</v>
      </c>
      <c r="Y29" s="47">
        <v>37</v>
      </c>
      <c r="Z29" s="47">
        <v>31</v>
      </c>
      <c r="AA29" s="47">
        <v>975</v>
      </c>
    </row>
    <row r="30" spans="1:27" ht="9.9499999999999993" customHeight="1" x14ac:dyDescent="0.15">
      <c r="A30" s="56"/>
      <c r="B30" s="302" t="s">
        <v>178</v>
      </c>
      <c r="C30" s="302"/>
      <c r="D30" s="303"/>
      <c r="E30" s="48">
        <v>1915</v>
      </c>
      <c r="F30" s="48">
        <v>932</v>
      </c>
      <c r="G30" s="47">
        <v>6</v>
      </c>
      <c r="H30" s="47">
        <v>4</v>
      </c>
      <c r="I30" s="47">
        <v>2</v>
      </c>
      <c r="J30" s="47">
        <v>8</v>
      </c>
      <c r="K30" s="47">
        <v>9</v>
      </c>
      <c r="L30" s="47">
        <v>11</v>
      </c>
      <c r="M30" s="47">
        <v>9</v>
      </c>
      <c r="N30" s="47">
        <v>10</v>
      </c>
      <c r="O30" s="47">
        <v>10</v>
      </c>
      <c r="P30" s="47">
        <v>12</v>
      </c>
      <c r="Q30" s="47">
        <v>8</v>
      </c>
      <c r="R30" s="47">
        <v>1</v>
      </c>
      <c r="S30" s="47">
        <v>842</v>
      </c>
      <c r="T30" s="47">
        <v>101</v>
      </c>
      <c r="U30" s="47">
        <v>177</v>
      </c>
      <c r="V30" s="47">
        <v>142</v>
      </c>
      <c r="W30" s="47">
        <v>135</v>
      </c>
      <c r="X30" s="47">
        <v>133</v>
      </c>
      <c r="Y30" s="47">
        <v>129</v>
      </c>
      <c r="Z30" s="47">
        <v>115</v>
      </c>
      <c r="AA30" s="47">
        <v>983</v>
      </c>
    </row>
    <row r="31" spans="1:27" ht="9.9499999999999993" customHeight="1" x14ac:dyDescent="0.15">
      <c r="A31" s="52"/>
      <c r="B31" s="302" t="s">
        <v>177</v>
      </c>
      <c r="C31" s="302"/>
      <c r="D31" s="303"/>
      <c r="E31" s="48">
        <v>3786</v>
      </c>
      <c r="F31" s="48">
        <v>2179</v>
      </c>
      <c r="G31" s="47">
        <v>43</v>
      </c>
      <c r="H31" s="47">
        <v>35</v>
      </c>
      <c r="I31" s="47">
        <v>30</v>
      </c>
      <c r="J31" s="47">
        <v>39</v>
      </c>
      <c r="K31" s="47">
        <v>107</v>
      </c>
      <c r="L31" s="47">
        <v>280</v>
      </c>
      <c r="M31" s="47">
        <v>220</v>
      </c>
      <c r="N31" s="47">
        <v>217</v>
      </c>
      <c r="O31" s="47">
        <v>260</v>
      </c>
      <c r="P31" s="47">
        <v>177</v>
      </c>
      <c r="Q31" s="47">
        <v>90</v>
      </c>
      <c r="R31" s="47">
        <v>55</v>
      </c>
      <c r="S31" s="47">
        <v>626</v>
      </c>
      <c r="T31" s="47">
        <v>302</v>
      </c>
      <c r="U31" s="47">
        <v>305</v>
      </c>
      <c r="V31" s="47">
        <v>316</v>
      </c>
      <c r="W31" s="47">
        <v>291</v>
      </c>
      <c r="X31" s="47">
        <v>297</v>
      </c>
      <c r="Y31" s="47">
        <v>336</v>
      </c>
      <c r="Z31" s="47">
        <v>332</v>
      </c>
      <c r="AA31" s="47">
        <v>1607</v>
      </c>
    </row>
    <row r="32" spans="1:27" ht="9.9499999999999993" customHeight="1" x14ac:dyDescent="0.15">
      <c r="A32" s="313" t="s">
        <v>176</v>
      </c>
      <c r="B32" s="301"/>
      <c r="C32" s="301"/>
      <c r="D32" s="301"/>
      <c r="E32" s="48">
        <v>797</v>
      </c>
      <c r="F32" s="48">
        <v>387</v>
      </c>
      <c r="G32" s="48">
        <v>2</v>
      </c>
      <c r="H32" s="48">
        <v>1</v>
      </c>
      <c r="I32" s="48">
        <v>0</v>
      </c>
      <c r="J32" s="48">
        <v>1</v>
      </c>
      <c r="K32" s="48">
        <v>5</v>
      </c>
      <c r="L32" s="48">
        <v>19</v>
      </c>
      <c r="M32" s="48">
        <v>27</v>
      </c>
      <c r="N32" s="48">
        <v>33</v>
      </c>
      <c r="O32" s="48">
        <v>24</v>
      </c>
      <c r="P32" s="48">
        <v>10</v>
      </c>
      <c r="Q32" s="48">
        <v>7</v>
      </c>
      <c r="R32" s="48">
        <v>3</v>
      </c>
      <c r="S32" s="48">
        <v>255</v>
      </c>
      <c r="T32" s="48">
        <v>45</v>
      </c>
      <c r="U32" s="48">
        <v>46</v>
      </c>
      <c r="V32" s="48">
        <v>56</v>
      </c>
      <c r="W32" s="48">
        <v>58</v>
      </c>
      <c r="X32" s="48">
        <v>50</v>
      </c>
      <c r="Y32" s="48">
        <v>79</v>
      </c>
      <c r="Z32" s="48">
        <v>53</v>
      </c>
      <c r="AA32" s="48">
        <v>410</v>
      </c>
    </row>
    <row r="33" spans="1:27" ht="9.9499999999999993" customHeight="1" x14ac:dyDescent="0.15">
      <c r="A33" s="56"/>
      <c r="B33" s="302" t="s">
        <v>175</v>
      </c>
      <c r="C33" s="302"/>
      <c r="D33" s="303"/>
      <c r="E33" s="48">
        <v>743</v>
      </c>
      <c r="F33" s="48">
        <v>357</v>
      </c>
      <c r="G33" s="47">
        <v>2</v>
      </c>
      <c r="H33" s="47">
        <v>1</v>
      </c>
      <c r="I33" s="47">
        <v>0</v>
      </c>
      <c r="J33" s="47">
        <v>1</v>
      </c>
      <c r="K33" s="47">
        <v>3</v>
      </c>
      <c r="L33" s="47">
        <v>19</v>
      </c>
      <c r="M33" s="47">
        <v>22</v>
      </c>
      <c r="N33" s="47">
        <v>31</v>
      </c>
      <c r="O33" s="47">
        <v>23</v>
      </c>
      <c r="P33" s="47">
        <v>10</v>
      </c>
      <c r="Q33" s="47">
        <v>6</v>
      </c>
      <c r="R33" s="47">
        <v>1</v>
      </c>
      <c r="S33" s="47">
        <v>238</v>
      </c>
      <c r="T33" s="47">
        <v>43</v>
      </c>
      <c r="U33" s="47">
        <v>44</v>
      </c>
      <c r="V33" s="47">
        <v>50</v>
      </c>
      <c r="W33" s="47">
        <v>52</v>
      </c>
      <c r="X33" s="47">
        <v>48</v>
      </c>
      <c r="Y33" s="47">
        <v>71</v>
      </c>
      <c r="Z33" s="47">
        <v>49</v>
      </c>
      <c r="AA33" s="47">
        <v>386</v>
      </c>
    </row>
    <row r="34" spans="1:27" ht="9.9499999999999993" customHeight="1" x14ac:dyDescent="0.15">
      <c r="A34" s="56"/>
      <c r="B34" s="323" t="s">
        <v>174</v>
      </c>
      <c r="C34" s="323"/>
      <c r="D34" s="323"/>
      <c r="E34" s="48">
        <v>30</v>
      </c>
      <c r="F34" s="48">
        <v>13</v>
      </c>
      <c r="G34" s="47">
        <v>0</v>
      </c>
      <c r="H34" s="47">
        <v>0</v>
      </c>
      <c r="I34" s="47">
        <v>0</v>
      </c>
      <c r="J34" s="47">
        <v>0</v>
      </c>
      <c r="K34" s="47">
        <v>1</v>
      </c>
      <c r="L34" s="47">
        <v>0</v>
      </c>
      <c r="M34" s="47">
        <v>3</v>
      </c>
      <c r="N34" s="47">
        <v>1</v>
      </c>
      <c r="O34" s="47">
        <v>0</v>
      </c>
      <c r="P34" s="47">
        <v>0</v>
      </c>
      <c r="Q34" s="47">
        <v>1</v>
      </c>
      <c r="R34" s="47">
        <v>0</v>
      </c>
      <c r="S34" s="47">
        <v>7</v>
      </c>
      <c r="T34" s="47">
        <v>2</v>
      </c>
      <c r="U34" s="47">
        <v>0</v>
      </c>
      <c r="V34" s="47">
        <v>1</v>
      </c>
      <c r="W34" s="47">
        <v>2</v>
      </c>
      <c r="X34" s="47">
        <v>2</v>
      </c>
      <c r="Y34" s="47">
        <v>3</v>
      </c>
      <c r="Z34" s="47">
        <v>3</v>
      </c>
      <c r="AA34" s="47">
        <v>17</v>
      </c>
    </row>
    <row r="35" spans="1:27" ht="9.9499999999999993" customHeight="1" x14ac:dyDescent="0.15">
      <c r="A35" s="56"/>
      <c r="B35" s="56"/>
      <c r="C35" s="303" t="s">
        <v>173</v>
      </c>
      <c r="D35" s="326"/>
      <c r="E35" s="48">
        <v>10</v>
      </c>
      <c r="F35" s="48">
        <v>5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1</v>
      </c>
      <c r="R35" s="47">
        <v>0</v>
      </c>
      <c r="S35" s="47">
        <v>4</v>
      </c>
      <c r="T35" s="47">
        <v>1</v>
      </c>
      <c r="U35" s="47">
        <v>0</v>
      </c>
      <c r="V35" s="47">
        <v>0</v>
      </c>
      <c r="W35" s="47">
        <v>0</v>
      </c>
      <c r="X35" s="47">
        <v>1</v>
      </c>
      <c r="Y35" s="47">
        <v>0</v>
      </c>
      <c r="Z35" s="47">
        <v>3</v>
      </c>
      <c r="AA35" s="47">
        <v>5</v>
      </c>
    </row>
    <row r="36" spans="1:27" ht="9.9499999999999993" customHeight="1" x14ac:dyDescent="0.15">
      <c r="A36" s="56"/>
      <c r="B36" s="56"/>
      <c r="C36" s="313" t="s">
        <v>172</v>
      </c>
      <c r="D36" s="327"/>
      <c r="E36" s="48">
        <v>20</v>
      </c>
      <c r="F36" s="48">
        <v>8</v>
      </c>
      <c r="G36" s="47">
        <v>0</v>
      </c>
      <c r="H36" s="47">
        <v>0</v>
      </c>
      <c r="I36" s="47">
        <v>0</v>
      </c>
      <c r="J36" s="47">
        <v>0</v>
      </c>
      <c r="K36" s="47">
        <v>1</v>
      </c>
      <c r="L36" s="47">
        <v>0</v>
      </c>
      <c r="M36" s="47">
        <v>3</v>
      </c>
      <c r="N36" s="47">
        <v>1</v>
      </c>
      <c r="O36" s="47">
        <v>0</v>
      </c>
      <c r="P36" s="47">
        <v>0</v>
      </c>
      <c r="Q36" s="47">
        <v>0</v>
      </c>
      <c r="R36" s="47">
        <v>0</v>
      </c>
      <c r="S36" s="47">
        <v>3</v>
      </c>
      <c r="T36" s="47">
        <v>1</v>
      </c>
      <c r="U36" s="47">
        <v>0</v>
      </c>
      <c r="V36" s="47">
        <v>1</v>
      </c>
      <c r="W36" s="47">
        <v>2</v>
      </c>
      <c r="X36" s="47">
        <v>1</v>
      </c>
      <c r="Y36" s="47">
        <v>3</v>
      </c>
      <c r="Z36" s="47">
        <v>0</v>
      </c>
      <c r="AA36" s="47">
        <v>12</v>
      </c>
    </row>
    <row r="37" spans="1:27" ht="9.9499999999999993" customHeight="1" x14ac:dyDescent="0.15">
      <c r="A37" s="56"/>
      <c r="B37" s="313" t="s">
        <v>171</v>
      </c>
      <c r="C37" s="314"/>
      <c r="D37" s="325"/>
      <c r="E37" s="48">
        <v>20</v>
      </c>
      <c r="F37" s="48">
        <v>15</v>
      </c>
      <c r="G37" s="47">
        <v>0</v>
      </c>
      <c r="H37" s="47">
        <v>0</v>
      </c>
      <c r="I37" s="47">
        <v>0</v>
      </c>
      <c r="J37" s="47">
        <v>0</v>
      </c>
      <c r="K37" s="47">
        <v>1</v>
      </c>
      <c r="L37" s="47">
        <v>0</v>
      </c>
      <c r="M37" s="47">
        <v>1</v>
      </c>
      <c r="N37" s="47">
        <v>1</v>
      </c>
      <c r="O37" s="47">
        <v>1</v>
      </c>
      <c r="P37" s="47">
        <v>0</v>
      </c>
      <c r="Q37" s="47">
        <v>0</v>
      </c>
      <c r="R37" s="47">
        <v>2</v>
      </c>
      <c r="S37" s="47">
        <v>9</v>
      </c>
      <c r="T37" s="47">
        <v>0</v>
      </c>
      <c r="U37" s="47">
        <v>2</v>
      </c>
      <c r="V37" s="47">
        <v>4</v>
      </c>
      <c r="W37" s="47">
        <v>3</v>
      </c>
      <c r="X37" s="47">
        <v>0</v>
      </c>
      <c r="Y37" s="47">
        <v>5</v>
      </c>
      <c r="Z37" s="47">
        <v>1</v>
      </c>
      <c r="AA37" s="47">
        <v>5</v>
      </c>
    </row>
    <row r="38" spans="1:27" ht="9.9499999999999993" customHeight="1" x14ac:dyDescent="0.15">
      <c r="A38" s="56"/>
      <c r="B38" s="56"/>
      <c r="C38" s="57" t="s">
        <v>65</v>
      </c>
      <c r="D38" s="49" t="s">
        <v>170</v>
      </c>
      <c r="E38" s="48">
        <v>8</v>
      </c>
      <c r="F38" s="48">
        <v>8</v>
      </c>
      <c r="G38" s="47">
        <v>0</v>
      </c>
      <c r="H38" s="47">
        <v>0</v>
      </c>
      <c r="I38" s="47">
        <v>0</v>
      </c>
      <c r="J38" s="47">
        <v>0</v>
      </c>
      <c r="K38" s="47">
        <v>1</v>
      </c>
      <c r="L38" s="47">
        <v>0</v>
      </c>
      <c r="M38" s="47">
        <v>1</v>
      </c>
      <c r="N38" s="47">
        <v>1</v>
      </c>
      <c r="O38" s="47">
        <v>0</v>
      </c>
      <c r="P38" s="47">
        <v>0</v>
      </c>
      <c r="Q38" s="47">
        <v>0</v>
      </c>
      <c r="R38" s="47">
        <v>2</v>
      </c>
      <c r="S38" s="47">
        <v>3</v>
      </c>
      <c r="T38" s="47">
        <v>0</v>
      </c>
      <c r="U38" s="47">
        <v>0</v>
      </c>
      <c r="V38" s="47">
        <v>4</v>
      </c>
      <c r="W38" s="47">
        <v>3</v>
      </c>
      <c r="X38" s="47">
        <v>0</v>
      </c>
      <c r="Y38" s="47">
        <v>1</v>
      </c>
      <c r="Z38" s="47">
        <v>0</v>
      </c>
      <c r="AA38" s="47">
        <v>0</v>
      </c>
    </row>
    <row r="39" spans="1:27" ht="9.9499999999999993" customHeight="1" x14ac:dyDescent="0.15">
      <c r="A39" s="56"/>
      <c r="B39" s="56"/>
      <c r="C39" s="57" t="s">
        <v>65</v>
      </c>
      <c r="D39" s="49" t="s">
        <v>169</v>
      </c>
      <c r="E39" s="48">
        <v>12</v>
      </c>
      <c r="F39" s="48">
        <v>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1</v>
      </c>
      <c r="P39" s="47">
        <v>0</v>
      </c>
      <c r="Q39" s="47">
        <v>0</v>
      </c>
      <c r="R39" s="47">
        <v>0</v>
      </c>
      <c r="S39" s="47">
        <v>6</v>
      </c>
      <c r="T39" s="47">
        <v>0</v>
      </c>
      <c r="U39" s="47">
        <v>2</v>
      </c>
      <c r="V39" s="47">
        <v>0</v>
      </c>
      <c r="W39" s="47">
        <v>0</v>
      </c>
      <c r="X39" s="47">
        <v>0</v>
      </c>
      <c r="Y39" s="47">
        <v>4</v>
      </c>
      <c r="Z39" s="47">
        <v>1</v>
      </c>
      <c r="AA39" s="47">
        <v>5</v>
      </c>
    </row>
    <row r="40" spans="1:27" ht="9.9499999999999993" customHeight="1" x14ac:dyDescent="0.15">
      <c r="A40" s="56"/>
      <c r="B40" s="56"/>
      <c r="C40" s="57" t="s">
        <v>65</v>
      </c>
      <c r="D40" s="49" t="s">
        <v>168</v>
      </c>
      <c r="E40" s="48">
        <v>0</v>
      </c>
      <c r="F40" s="48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</row>
    <row r="41" spans="1:27" ht="9.9499999999999993" customHeight="1" x14ac:dyDescent="0.15">
      <c r="A41" s="56"/>
      <c r="B41" s="52"/>
      <c r="C41" s="57" t="s">
        <v>65</v>
      </c>
      <c r="D41" s="49" t="s">
        <v>167</v>
      </c>
      <c r="E41" s="48">
        <v>0</v>
      </c>
      <c r="F41" s="48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</row>
    <row r="42" spans="1:27" ht="9.9499999999999993" customHeight="1" x14ac:dyDescent="0.15">
      <c r="A42" s="56"/>
      <c r="B42" s="313" t="s">
        <v>166</v>
      </c>
      <c r="C42" s="314"/>
      <c r="D42" s="314"/>
      <c r="E42" s="48">
        <v>3</v>
      </c>
      <c r="F42" s="48">
        <v>2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1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1</v>
      </c>
      <c r="T42" s="47">
        <v>0</v>
      </c>
      <c r="U42" s="47">
        <v>0</v>
      </c>
      <c r="V42" s="47">
        <v>1</v>
      </c>
      <c r="W42" s="47">
        <v>1</v>
      </c>
      <c r="X42" s="47">
        <v>0</v>
      </c>
      <c r="Y42" s="47">
        <v>0</v>
      </c>
      <c r="Z42" s="47">
        <v>0</v>
      </c>
      <c r="AA42" s="47">
        <v>1</v>
      </c>
    </row>
    <row r="43" spans="1:27" ht="9.9499999999999993" customHeight="1" x14ac:dyDescent="0.15">
      <c r="A43" s="56"/>
      <c r="B43" s="52"/>
      <c r="C43" s="50" t="s">
        <v>65</v>
      </c>
      <c r="D43" s="58" t="s">
        <v>165</v>
      </c>
      <c r="E43" s="48">
        <v>3</v>
      </c>
      <c r="F43" s="48">
        <v>2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1</v>
      </c>
      <c r="T43" s="47">
        <v>0</v>
      </c>
      <c r="U43" s="47">
        <v>0</v>
      </c>
      <c r="V43" s="47">
        <v>1</v>
      </c>
      <c r="W43" s="47">
        <v>1</v>
      </c>
      <c r="X43" s="47">
        <v>0</v>
      </c>
      <c r="Y43" s="47">
        <v>0</v>
      </c>
      <c r="Z43" s="47">
        <v>0</v>
      </c>
      <c r="AA43" s="47">
        <v>1</v>
      </c>
    </row>
    <row r="44" spans="1:27" ht="9.9499999999999993" customHeight="1" x14ac:dyDescent="0.15">
      <c r="A44" s="56"/>
      <c r="B44" s="303" t="s">
        <v>164</v>
      </c>
      <c r="C44" s="320"/>
      <c r="D44" s="320"/>
      <c r="E44" s="48">
        <v>0</v>
      </c>
      <c r="F44" s="48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</row>
    <row r="45" spans="1:27" ht="9.9499999999999993" customHeight="1" x14ac:dyDescent="0.15">
      <c r="A45" s="56"/>
      <c r="B45" s="321" t="s">
        <v>163</v>
      </c>
      <c r="C45" s="322"/>
      <c r="D45" s="322"/>
      <c r="E45" s="48">
        <v>1</v>
      </c>
      <c r="F45" s="48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1</v>
      </c>
    </row>
    <row r="46" spans="1:27" ht="9.9499999999999993" customHeight="1" x14ac:dyDescent="0.15">
      <c r="A46" s="313" t="s">
        <v>162</v>
      </c>
      <c r="B46" s="314"/>
      <c r="C46" s="314"/>
      <c r="D46" s="314"/>
      <c r="E46" s="48">
        <v>119</v>
      </c>
      <c r="F46" s="48">
        <v>104</v>
      </c>
      <c r="G46" s="48">
        <v>4</v>
      </c>
      <c r="H46" s="48">
        <v>4</v>
      </c>
      <c r="I46" s="48">
        <v>1</v>
      </c>
      <c r="J46" s="48">
        <v>3</v>
      </c>
      <c r="K46" s="48">
        <v>4</v>
      </c>
      <c r="L46" s="48">
        <v>9</v>
      </c>
      <c r="M46" s="48">
        <v>5</v>
      </c>
      <c r="N46" s="48">
        <v>10</v>
      </c>
      <c r="O46" s="48">
        <v>7</v>
      </c>
      <c r="P46" s="48">
        <v>15</v>
      </c>
      <c r="Q46" s="48">
        <v>13</v>
      </c>
      <c r="R46" s="48">
        <v>9</v>
      </c>
      <c r="S46" s="48">
        <v>20</v>
      </c>
      <c r="T46" s="48">
        <v>18</v>
      </c>
      <c r="U46" s="48">
        <v>11</v>
      </c>
      <c r="V46" s="48">
        <v>18</v>
      </c>
      <c r="W46" s="48">
        <v>13</v>
      </c>
      <c r="X46" s="48">
        <v>5</v>
      </c>
      <c r="Y46" s="48">
        <v>17</v>
      </c>
      <c r="Z46" s="48">
        <v>22</v>
      </c>
      <c r="AA46" s="48">
        <v>15</v>
      </c>
    </row>
    <row r="47" spans="1:27" ht="9.9499999999999993" customHeight="1" x14ac:dyDescent="0.15">
      <c r="A47" s="56"/>
      <c r="B47" s="302" t="s">
        <v>161</v>
      </c>
      <c r="C47" s="302"/>
      <c r="D47" s="303"/>
      <c r="E47" s="48">
        <v>0</v>
      </c>
      <c r="F47" s="48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</row>
    <row r="48" spans="1:27" ht="9.9499999999999993" customHeight="1" x14ac:dyDescent="0.15">
      <c r="A48" s="56"/>
      <c r="B48" s="323" t="s">
        <v>160</v>
      </c>
      <c r="C48" s="323"/>
      <c r="D48" s="323"/>
      <c r="E48" s="48">
        <v>82</v>
      </c>
      <c r="F48" s="48">
        <v>70</v>
      </c>
      <c r="G48" s="47">
        <v>4</v>
      </c>
      <c r="H48" s="47">
        <v>4</v>
      </c>
      <c r="I48" s="47">
        <v>1</v>
      </c>
      <c r="J48" s="47">
        <v>2</v>
      </c>
      <c r="K48" s="47">
        <v>3</v>
      </c>
      <c r="L48" s="47">
        <v>6</v>
      </c>
      <c r="M48" s="47">
        <v>5</v>
      </c>
      <c r="N48" s="47">
        <v>7</v>
      </c>
      <c r="O48" s="47">
        <v>4</v>
      </c>
      <c r="P48" s="47">
        <v>8</v>
      </c>
      <c r="Q48" s="47">
        <v>9</v>
      </c>
      <c r="R48" s="47">
        <v>5</v>
      </c>
      <c r="S48" s="47">
        <v>12</v>
      </c>
      <c r="T48" s="47">
        <v>12</v>
      </c>
      <c r="U48" s="47">
        <v>10</v>
      </c>
      <c r="V48" s="47">
        <v>15</v>
      </c>
      <c r="W48" s="47">
        <v>9</v>
      </c>
      <c r="X48" s="47">
        <v>3</v>
      </c>
      <c r="Y48" s="47">
        <v>10</v>
      </c>
      <c r="Z48" s="47">
        <v>11</v>
      </c>
      <c r="AA48" s="47">
        <v>12</v>
      </c>
    </row>
    <row r="49" spans="1:27" ht="9.9499999999999993" customHeight="1" x14ac:dyDescent="0.15">
      <c r="A49" s="56"/>
      <c r="B49" s="56"/>
      <c r="C49" s="50" t="s">
        <v>65</v>
      </c>
      <c r="D49" s="49" t="s">
        <v>641</v>
      </c>
      <c r="E49" s="48">
        <v>58</v>
      </c>
      <c r="F49" s="48">
        <v>50</v>
      </c>
      <c r="G49" s="47">
        <v>3</v>
      </c>
      <c r="H49" s="47">
        <v>2</v>
      </c>
      <c r="I49" s="47">
        <v>1</v>
      </c>
      <c r="J49" s="47">
        <v>2</v>
      </c>
      <c r="K49" s="47">
        <v>2</v>
      </c>
      <c r="L49" s="47">
        <v>6</v>
      </c>
      <c r="M49" s="47">
        <v>3</v>
      </c>
      <c r="N49" s="47">
        <v>5</v>
      </c>
      <c r="O49" s="47">
        <v>1</v>
      </c>
      <c r="P49" s="47">
        <v>6</v>
      </c>
      <c r="Q49" s="47">
        <v>7</v>
      </c>
      <c r="R49" s="47">
        <v>4</v>
      </c>
      <c r="S49" s="47">
        <v>8</v>
      </c>
      <c r="T49" s="47">
        <v>7</v>
      </c>
      <c r="U49" s="47">
        <v>9</v>
      </c>
      <c r="V49" s="47">
        <v>8</v>
      </c>
      <c r="W49" s="47">
        <v>6</v>
      </c>
      <c r="X49" s="47">
        <v>3</v>
      </c>
      <c r="Y49" s="47">
        <v>7</v>
      </c>
      <c r="Z49" s="47">
        <v>10</v>
      </c>
      <c r="AA49" s="47">
        <v>8</v>
      </c>
    </row>
    <row r="50" spans="1:27" ht="9.9499999999999993" customHeight="1" x14ac:dyDescent="0.15">
      <c r="A50" s="56"/>
      <c r="B50" s="56"/>
      <c r="C50" s="50" t="s">
        <v>65</v>
      </c>
      <c r="D50" s="49" t="s">
        <v>159</v>
      </c>
      <c r="E50" s="48">
        <v>18</v>
      </c>
      <c r="F50" s="48">
        <v>17</v>
      </c>
      <c r="G50" s="47">
        <v>0</v>
      </c>
      <c r="H50" s="47">
        <v>1</v>
      </c>
      <c r="I50" s="47">
        <v>0</v>
      </c>
      <c r="J50" s="47">
        <v>0</v>
      </c>
      <c r="K50" s="47">
        <v>1</v>
      </c>
      <c r="L50" s="47">
        <v>0</v>
      </c>
      <c r="M50" s="47">
        <v>2</v>
      </c>
      <c r="N50" s="47">
        <v>2</v>
      </c>
      <c r="O50" s="47">
        <v>3</v>
      </c>
      <c r="P50" s="47">
        <v>2</v>
      </c>
      <c r="Q50" s="47">
        <v>2</v>
      </c>
      <c r="R50" s="47">
        <v>0</v>
      </c>
      <c r="S50" s="47">
        <v>4</v>
      </c>
      <c r="T50" s="47">
        <v>3</v>
      </c>
      <c r="U50" s="47">
        <v>1</v>
      </c>
      <c r="V50" s="47">
        <v>6</v>
      </c>
      <c r="W50" s="47">
        <v>3</v>
      </c>
      <c r="X50" s="47">
        <v>0</v>
      </c>
      <c r="Y50" s="47">
        <v>3</v>
      </c>
      <c r="Z50" s="47">
        <v>1</v>
      </c>
      <c r="AA50" s="47">
        <v>1</v>
      </c>
    </row>
    <row r="51" spans="1:27" ht="9.9499999999999993" customHeight="1" x14ac:dyDescent="0.15">
      <c r="A51" s="56"/>
      <c r="B51" s="56"/>
      <c r="C51" s="50" t="s">
        <v>65</v>
      </c>
      <c r="D51" s="49" t="s">
        <v>644</v>
      </c>
      <c r="E51" s="48">
        <v>1</v>
      </c>
      <c r="F51" s="48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1</v>
      </c>
    </row>
    <row r="52" spans="1:27" ht="9.9499999999999993" customHeight="1" x14ac:dyDescent="0.15">
      <c r="A52" s="52"/>
      <c r="B52" s="302" t="s">
        <v>645</v>
      </c>
      <c r="C52" s="302"/>
      <c r="D52" s="303"/>
      <c r="E52" s="48">
        <v>37</v>
      </c>
      <c r="F52" s="48">
        <v>34</v>
      </c>
      <c r="G52" s="47">
        <v>0</v>
      </c>
      <c r="H52" s="47">
        <v>0</v>
      </c>
      <c r="I52" s="47">
        <v>0</v>
      </c>
      <c r="J52" s="47">
        <v>1</v>
      </c>
      <c r="K52" s="47">
        <v>1</v>
      </c>
      <c r="L52" s="47">
        <v>3</v>
      </c>
      <c r="M52" s="47">
        <v>0</v>
      </c>
      <c r="N52" s="47">
        <v>3</v>
      </c>
      <c r="O52" s="47">
        <v>3</v>
      </c>
      <c r="P52" s="47">
        <v>7</v>
      </c>
      <c r="Q52" s="47">
        <v>4</v>
      </c>
      <c r="R52" s="47">
        <v>4</v>
      </c>
      <c r="S52" s="47">
        <v>8</v>
      </c>
      <c r="T52" s="47">
        <v>6</v>
      </c>
      <c r="U52" s="47">
        <v>1</v>
      </c>
      <c r="V52" s="47">
        <v>3</v>
      </c>
      <c r="W52" s="47">
        <v>4</v>
      </c>
      <c r="X52" s="47">
        <v>2</v>
      </c>
      <c r="Y52" s="47">
        <v>7</v>
      </c>
      <c r="Z52" s="47">
        <v>11</v>
      </c>
      <c r="AA52" s="47">
        <v>3</v>
      </c>
    </row>
    <row r="53" spans="1:27" ht="9.9499999999999993" customHeight="1" x14ac:dyDescent="0.15">
      <c r="A53" s="313" t="s">
        <v>158</v>
      </c>
      <c r="B53" s="314"/>
      <c r="C53" s="314"/>
      <c r="D53" s="325"/>
      <c r="E53" s="48">
        <v>1413</v>
      </c>
      <c r="F53" s="48">
        <v>609</v>
      </c>
      <c r="G53" s="48">
        <v>39</v>
      </c>
      <c r="H53" s="48">
        <v>25</v>
      </c>
      <c r="I53" s="48">
        <v>14</v>
      </c>
      <c r="J53" s="48">
        <v>11</v>
      </c>
      <c r="K53" s="48">
        <v>15</v>
      </c>
      <c r="L53" s="48">
        <v>31</v>
      </c>
      <c r="M53" s="48">
        <v>25</v>
      </c>
      <c r="N53" s="48">
        <v>38</v>
      </c>
      <c r="O53" s="48">
        <v>24</v>
      </c>
      <c r="P53" s="48">
        <v>25</v>
      </c>
      <c r="Q53" s="48">
        <v>31</v>
      </c>
      <c r="R53" s="48">
        <v>30</v>
      </c>
      <c r="S53" s="48">
        <v>301</v>
      </c>
      <c r="T53" s="48">
        <v>100</v>
      </c>
      <c r="U53" s="48">
        <v>77</v>
      </c>
      <c r="V53" s="48">
        <v>98</v>
      </c>
      <c r="W53" s="48">
        <v>83</v>
      </c>
      <c r="X53" s="48">
        <v>78</v>
      </c>
      <c r="Y53" s="48">
        <v>96</v>
      </c>
      <c r="Z53" s="48">
        <v>77</v>
      </c>
      <c r="AA53" s="48">
        <v>804</v>
      </c>
    </row>
    <row r="54" spans="1:27" ht="9.9499999999999993" customHeight="1" x14ac:dyDescent="0.15">
      <c r="A54" s="56"/>
      <c r="B54" s="55"/>
      <c r="C54" s="50" t="s">
        <v>65</v>
      </c>
      <c r="D54" s="49" t="s">
        <v>157</v>
      </c>
      <c r="E54" s="48">
        <v>88</v>
      </c>
      <c r="F54" s="48">
        <v>66</v>
      </c>
      <c r="G54" s="47">
        <v>4</v>
      </c>
      <c r="H54" s="47">
        <v>1</v>
      </c>
      <c r="I54" s="47">
        <v>2</v>
      </c>
      <c r="J54" s="47">
        <v>5</v>
      </c>
      <c r="K54" s="47">
        <v>4</v>
      </c>
      <c r="L54" s="47">
        <v>7</v>
      </c>
      <c r="M54" s="47">
        <v>6</v>
      </c>
      <c r="N54" s="47">
        <v>10</v>
      </c>
      <c r="O54" s="47">
        <v>4</v>
      </c>
      <c r="P54" s="47">
        <v>4</v>
      </c>
      <c r="Q54" s="47">
        <v>4</v>
      </c>
      <c r="R54" s="47">
        <v>5</v>
      </c>
      <c r="S54" s="47">
        <v>10</v>
      </c>
      <c r="T54" s="47">
        <v>12</v>
      </c>
      <c r="U54" s="47">
        <v>12</v>
      </c>
      <c r="V54" s="47">
        <v>12</v>
      </c>
      <c r="W54" s="47">
        <v>8</v>
      </c>
      <c r="X54" s="47">
        <v>5</v>
      </c>
      <c r="Y54" s="47">
        <v>9</v>
      </c>
      <c r="Z54" s="47">
        <v>8</v>
      </c>
      <c r="AA54" s="47">
        <v>22</v>
      </c>
    </row>
    <row r="55" spans="1:27" ht="9.9499999999999993" customHeight="1" x14ac:dyDescent="0.15">
      <c r="A55" s="56"/>
      <c r="B55" s="55"/>
      <c r="C55" s="54" t="s">
        <v>65</v>
      </c>
      <c r="D55" s="53" t="s">
        <v>156</v>
      </c>
      <c r="E55" s="48">
        <v>13</v>
      </c>
      <c r="F55" s="48">
        <v>13</v>
      </c>
      <c r="G55" s="47">
        <v>2</v>
      </c>
      <c r="H55" s="47">
        <v>1</v>
      </c>
      <c r="I55" s="47">
        <v>0</v>
      </c>
      <c r="J55" s="47">
        <v>1</v>
      </c>
      <c r="K55" s="47">
        <v>0</v>
      </c>
      <c r="L55" s="47">
        <v>0</v>
      </c>
      <c r="M55" s="47">
        <v>1</v>
      </c>
      <c r="N55" s="47">
        <v>1</v>
      </c>
      <c r="O55" s="47">
        <v>1</v>
      </c>
      <c r="P55" s="47">
        <v>0</v>
      </c>
      <c r="Q55" s="47">
        <v>2</v>
      </c>
      <c r="R55" s="47">
        <v>0</v>
      </c>
      <c r="S55" s="47">
        <v>4</v>
      </c>
      <c r="T55" s="47">
        <v>1</v>
      </c>
      <c r="U55" s="47">
        <v>1</v>
      </c>
      <c r="V55" s="47">
        <v>3</v>
      </c>
      <c r="W55" s="47">
        <v>1</v>
      </c>
      <c r="X55" s="47">
        <v>3</v>
      </c>
      <c r="Y55" s="47">
        <v>1</v>
      </c>
      <c r="Z55" s="47">
        <v>3</v>
      </c>
      <c r="AA55" s="47">
        <v>0</v>
      </c>
    </row>
    <row r="56" spans="1:27" ht="9.9499999999999993" customHeight="1" x14ac:dyDescent="0.15">
      <c r="A56" s="56"/>
      <c r="B56" s="55"/>
      <c r="C56" s="50" t="s">
        <v>65</v>
      </c>
      <c r="D56" s="49" t="s">
        <v>155</v>
      </c>
      <c r="E56" s="48">
        <v>252</v>
      </c>
      <c r="F56" s="48">
        <v>123</v>
      </c>
      <c r="G56" s="47">
        <v>15</v>
      </c>
      <c r="H56" s="47">
        <v>13</v>
      </c>
      <c r="I56" s="47">
        <v>6</v>
      </c>
      <c r="J56" s="47">
        <v>1</v>
      </c>
      <c r="K56" s="47">
        <v>3</v>
      </c>
      <c r="L56" s="47">
        <v>4</v>
      </c>
      <c r="M56" s="47">
        <v>4</v>
      </c>
      <c r="N56" s="47">
        <v>8</v>
      </c>
      <c r="O56" s="47">
        <v>4</v>
      </c>
      <c r="P56" s="47">
        <v>8</v>
      </c>
      <c r="Q56" s="47">
        <v>8</v>
      </c>
      <c r="R56" s="47">
        <v>11</v>
      </c>
      <c r="S56" s="47">
        <v>38</v>
      </c>
      <c r="T56" s="47">
        <v>18</v>
      </c>
      <c r="U56" s="47">
        <v>17</v>
      </c>
      <c r="V56" s="47">
        <v>17</v>
      </c>
      <c r="W56" s="47">
        <v>19</v>
      </c>
      <c r="X56" s="47">
        <v>22</v>
      </c>
      <c r="Y56" s="47">
        <v>14</v>
      </c>
      <c r="Z56" s="47">
        <v>16</v>
      </c>
      <c r="AA56" s="47">
        <v>129</v>
      </c>
    </row>
    <row r="57" spans="1:27" ht="9.9499999999999993" customHeight="1" x14ac:dyDescent="0.15">
      <c r="A57" s="56"/>
      <c r="B57" s="55"/>
      <c r="C57" s="54" t="s">
        <v>65</v>
      </c>
      <c r="D57" s="53" t="s">
        <v>154</v>
      </c>
      <c r="E57" s="48">
        <v>1</v>
      </c>
      <c r="F57" s="48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1</v>
      </c>
    </row>
    <row r="58" spans="1:27" ht="9.9499999999999993" customHeight="1" x14ac:dyDescent="0.15">
      <c r="A58" s="56"/>
      <c r="B58" s="55"/>
      <c r="C58" s="50" t="s">
        <v>65</v>
      </c>
      <c r="D58" s="49" t="s">
        <v>153</v>
      </c>
      <c r="E58" s="48">
        <v>3</v>
      </c>
      <c r="F58" s="48">
        <v>2</v>
      </c>
      <c r="G58" s="47">
        <v>0</v>
      </c>
      <c r="H58" s="47">
        <v>0</v>
      </c>
      <c r="I58" s="47">
        <v>0</v>
      </c>
      <c r="J58" s="47">
        <v>1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1</v>
      </c>
      <c r="T58" s="47">
        <v>2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1</v>
      </c>
    </row>
    <row r="59" spans="1:27" ht="9.9499999999999993" customHeight="1" x14ac:dyDescent="0.15">
      <c r="A59" s="56"/>
      <c r="B59" s="55"/>
      <c r="C59" s="54" t="s">
        <v>65</v>
      </c>
      <c r="D59" s="53" t="s">
        <v>152</v>
      </c>
      <c r="E59" s="48">
        <v>18</v>
      </c>
      <c r="F59" s="48">
        <v>13</v>
      </c>
      <c r="G59" s="47">
        <v>2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2</v>
      </c>
      <c r="N59" s="47">
        <v>3</v>
      </c>
      <c r="O59" s="47">
        <v>1</v>
      </c>
      <c r="P59" s="47">
        <v>0</v>
      </c>
      <c r="Q59" s="47">
        <v>1</v>
      </c>
      <c r="R59" s="47">
        <v>2</v>
      </c>
      <c r="S59" s="47">
        <v>2</v>
      </c>
      <c r="T59" s="47">
        <v>1</v>
      </c>
      <c r="U59" s="47">
        <v>2</v>
      </c>
      <c r="V59" s="47">
        <v>3</v>
      </c>
      <c r="W59" s="47">
        <v>4</v>
      </c>
      <c r="X59" s="47">
        <v>3</v>
      </c>
      <c r="Y59" s="47">
        <v>0</v>
      </c>
      <c r="Z59" s="47">
        <v>0</v>
      </c>
      <c r="AA59" s="47">
        <v>5</v>
      </c>
    </row>
    <row r="60" spans="1:27" ht="9.9499999999999993" customHeight="1" x14ac:dyDescent="0.15">
      <c r="A60" s="52"/>
      <c r="B60" s="51"/>
      <c r="C60" s="50" t="s">
        <v>65</v>
      </c>
      <c r="D60" s="49" t="s">
        <v>151</v>
      </c>
      <c r="E60" s="48">
        <v>952</v>
      </c>
      <c r="F60" s="48">
        <v>332</v>
      </c>
      <c r="G60" s="47">
        <v>15</v>
      </c>
      <c r="H60" s="47">
        <v>9</v>
      </c>
      <c r="I60" s="47">
        <v>4</v>
      </c>
      <c r="J60" s="47">
        <v>1</v>
      </c>
      <c r="K60" s="47">
        <v>4</v>
      </c>
      <c r="L60" s="47">
        <v>10</v>
      </c>
      <c r="M60" s="47">
        <v>12</v>
      </c>
      <c r="N60" s="47">
        <v>12</v>
      </c>
      <c r="O60" s="47">
        <v>12</v>
      </c>
      <c r="P60" s="47">
        <v>6</v>
      </c>
      <c r="Q60" s="47">
        <v>12</v>
      </c>
      <c r="R60" s="47">
        <v>9</v>
      </c>
      <c r="S60" s="47">
        <v>226</v>
      </c>
      <c r="T60" s="47">
        <v>57</v>
      </c>
      <c r="U60" s="47">
        <v>38</v>
      </c>
      <c r="V60" s="47">
        <v>49</v>
      </c>
      <c r="W60" s="47">
        <v>49</v>
      </c>
      <c r="X60" s="47">
        <v>35</v>
      </c>
      <c r="Y60" s="47">
        <v>59</v>
      </c>
      <c r="Z60" s="47">
        <v>45</v>
      </c>
      <c r="AA60" s="47">
        <v>620</v>
      </c>
    </row>
  </sheetData>
  <mergeCells count="54">
    <mergeCell ref="B47:D47"/>
    <mergeCell ref="B48:D48"/>
    <mergeCell ref="A53:D53"/>
    <mergeCell ref="B42:D42"/>
    <mergeCell ref="B44:D44"/>
    <mergeCell ref="B45:D45"/>
    <mergeCell ref="B52:D52"/>
    <mergeCell ref="B30:D30"/>
    <mergeCell ref="B31:D31"/>
    <mergeCell ref="B33:D33"/>
    <mergeCell ref="B37:D37"/>
    <mergeCell ref="A32:D32"/>
    <mergeCell ref="C35:D35"/>
    <mergeCell ref="C36:D36"/>
    <mergeCell ref="B34:D34"/>
    <mergeCell ref="C17:D17"/>
    <mergeCell ref="C18:D18"/>
    <mergeCell ref="A5:D5"/>
    <mergeCell ref="C8:D8"/>
    <mergeCell ref="C9:D9"/>
    <mergeCell ref="C10:D10"/>
    <mergeCell ref="C11:D11"/>
    <mergeCell ref="T2:AA2"/>
    <mergeCell ref="T3:T4"/>
    <mergeCell ref="U3:U4"/>
    <mergeCell ref="V3:V4"/>
    <mergeCell ref="W3:W4"/>
    <mergeCell ref="X3:X4"/>
    <mergeCell ref="Y3:Y4"/>
    <mergeCell ref="AA3:AA4"/>
    <mergeCell ref="Z3:Z4"/>
    <mergeCell ref="A1:I1"/>
    <mergeCell ref="A46:D46"/>
    <mergeCell ref="A6:D6"/>
    <mergeCell ref="C12:D12"/>
    <mergeCell ref="C13:D13"/>
    <mergeCell ref="A28:D28"/>
    <mergeCell ref="F2:S2"/>
    <mergeCell ref="B19:D19"/>
    <mergeCell ref="B20:D20"/>
    <mergeCell ref="B22:D22"/>
    <mergeCell ref="A21:D21"/>
    <mergeCell ref="B23:D23"/>
    <mergeCell ref="B24:D24"/>
    <mergeCell ref="B26:D26"/>
    <mergeCell ref="B27:D27"/>
    <mergeCell ref="B29:D29"/>
    <mergeCell ref="S3:S4"/>
    <mergeCell ref="B14:D14"/>
    <mergeCell ref="C15:D15"/>
    <mergeCell ref="C16:D16"/>
    <mergeCell ref="A2:D4"/>
    <mergeCell ref="B7:D7"/>
    <mergeCell ref="F3:F4"/>
  </mergeCells>
  <phoneticPr fontId="10"/>
  <pageMargins left="0.78740157480314965" right="0.55118110236220474" top="0.74803149606299213" bottom="0.55118110236220474" header="0.51181102362204722" footer="0.27559055118110237"/>
  <pageSetup paperSize="9" scale="85" firstPageNumber="69" orientation="landscape" useFirstPageNumber="1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54"/>
  <sheetViews>
    <sheetView showZeros="0" view="pageBreakPreview" zoomScaleNormal="100" zoomScaleSheetLayoutView="100" workbookViewId="0">
      <selection activeCell="Z11" sqref="Z11"/>
    </sheetView>
  </sheetViews>
  <sheetFormatPr defaultColWidth="9" defaultRowHeight="9.9499999999999993" customHeight="1" x14ac:dyDescent="0.15"/>
  <cols>
    <col min="1" max="1" width="2.625" style="67" customWidth="1"/>
    <col min="2" max="2" width="14.75" style="67" customWidth="1"/>
    <col min="3" max="4" width="5.375" style="67" customWidth="1"/>
    <col min="5" max="17" width="5.625" style="67" customWidth="1"/>
    <col min="18" max="19" width="5.5" style="67" customWidth="1"/>
    <col min="20" max="20" width="5.375" style="67" customWidth="1"/>
    <col min="21" max="24" width="5.5" style="67" customWidth="1"/>
    <col min="25" max="25" width="5.375" style="67" customWidth="1"/>
    <col min="26" max="16384" width="9" style="67"/>
  </cols>
  <sheetData>
    <row r="1" spans="1:25" ht="9.9499999999999993" customHeight="1" x14ac:dyDescent="0.15">
      <c r="A1" s="328" t="s">
        <v>256</v>
      </c>
      <c r="B1" s="328"/>
      <c r="C1" s="328"/>
      <c r="D1" s="328"/>
      <c r="E1" s="328"/>
      <c r="F1" s="328"/>
      <c r="G1" s="328"/>
      <c r="H1" s="328"/>
    </row>
    <row r="2" spans="1:25" ht="9.9499999999999993" customHeight="1" x14ac:dyDescent="0.15">
      <c r="A2" s="337" t="s">
        <v>255</v>
      </c>
      <c r="B2" s="338"/>
      <c r="C2" s="331" t="s">
        <v>254</v>
      </c>
      <c r="D2" s="334" t="s">
        <v>235</v>
      </c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6"/>
      <c r="R2" s="334" t="s">
        <v>234</v>
      </c>
      <c r="S2" s="335"/>
      <c r="T2" s="335"/>
      <c r="U2" s="335"/>
      <c r="V2" s="335"/>
      <c r="W2" s="335"/>
      <c r="X2" s="335"/>
      <c r="Y2" s="336"/>
    </row>
    <row r="3" spans="1:25" ht="9.9499999999999993" customHeight="1" x14ac:dyDescent="0.15">
      <c r="A3" s="339"/>
      <c r="B3" s="340"/>
      <c r="C3" s="332"/>
      <c r="D3" s="331" t="s">
        <v>8</v>
      </c>
      <c r="E3" s="79" t="s">
        <v>232</v>
      </c>
      <c r="F3" s="78" t="s">
        <v>231</v>
      </c>
      <c r="G3" s="78" t="s">
        <v>230</v>
      </c>
      <c r="H3" s="78" t="s">
        <v>229</v>
      </c>
      <c r="I3" s="78" t="s">
        <v>228</v>
      </c>
      <c r="J3" s="78" t="s">
        <v>227</v>
      </c>
      <c r="K3" s="78" t="s">
        <v>226</v>
      </c>
      <c r="L3" s="78" t="s">
        <v>225</v>
      </c>
      <c r="M3" s="78" t="s">
        <v>224</v>
      </c>
      <c r="N3" s="78" t="s">
        <v>223</v>
      </c>
      <c r="O3" s="78" t="s">
        <v>222</v>
      </c>
      <c r="P3" s="78" t="s">
        <v>221</v>
      </c>
      <c r="Q3" s="331" t="s">
        <v>213</v>
      </c>
      <c r="R3" s="331" t="s">
        <v>220</v>
      </c>
      <c r="S3" s="331" t="s">
        <v>219</v>
      </c>
      <c r="T3" s="331" t="s">
        <v>218</v>
      </c>
      <c r="U3" s="331" t="s">
        <v>217</v>
      </c>
      <c r="V3" s="331" t="s">
        <v>216</v>
      </c>
      <c r="W3" s="331" t="s">
        <v>215</v>
      </c>
      <c r="X3" s="331" t="s">
        <v>214</v>
      </c>
      <c r="Y3" s="331" t="s">
        <v>213</v>
      </c>
    </row>
    <row r="4" spans="1:25" ht="9.9499999999999993" customHeight="1" x14ac:dyDescent="0.15">
      <c r="A4" s="341"/>
      <c r="B4" s="342"/>
      <c r="C4" s="333"/>
      <c r="D4" s="333"/>
      <c r="E4" s="77" t="s">
        <v>212</v>
      </c>
      <c r="F4" s="76" t="s">
        <v>211</v>
      </c>
      <c r="G4" s="76" t="s">
        <v>210</v>
      </c>
      <c r="H4" s="76" t="s">
        <v>209</v>
      </c>
      <c r="I4" s="76" t="s">
        <v>208</v>
      </c>
      <c r="J4" s="76" t="s">
        <v>207</v>
      </c>
      <c r="K4" s="76" t="s">
        <v>206</v>
      </c>
      <c r="L4" s="76" t="s">
        <v>205</v>
      </c>
      <c r="M4" s="76" t="s">
        <v>204</v>
      </c>
      <c r="N4" s="76" t="s">
        <v>203</v>
      </c>
      <c r="O4" s="76" t="s">
        <v>202</v>
      </c>
      <c r="P4" s="76" t="s">
        <v>201</v>
      </c>
      <c r="Q4" s="332"/>
      <c r="R4" s="332"/>
      <c r="S4" s="332"/>
      <c r="T4" s="332"/>
      <c r="U4" s="332"/>
      <c r="V4" s="332"/>
      <c r="W4" s="332"/>
      <c r="X4" s="332"/>
      <c r="Y4" s="332"/>
    </row>
    <row r="5" spans="1:25" ht="11.45" customHeight="1" x14ac:dyDescent="0.15">
      <c r="A5" s="329" t="s">
        <v>140</v>
      </c>
      <c r="B5" s="330"/>
      <c r="C5" s="68">
        <v>6909</v>
      </c>
      <c r="D5" s="68">
        <v>3344</v>
      </c>
      <c r="E5" s="68">
        <v>69</v>
      </c>
      <c r="F5" s="68">
        <v>58</v>
      </c>
      <c r="G5" s="68">
        <v>40</v>
      </c>
      <c r="H5" s="68">
        <v>49</v>
      </c>
      <c r="I5" s="68">
        <v>120</v>
      </c>
      <c r="J5" s="68">
        <v>300</v>
      </c>
      <c r="K5" s="68">
        <v>233</v>
      </c>
      <c r="L5" s="68">
        <v>234</v>
      </c>
      <c r="M5" s="68">
        <v>273</v>
      </c>
      <c r="N5" s="68">
        <v>190</v>
      </c>
      <c r="O5" s="68">
        <v>104</v>
      </c>
      <c r="P5" s="68">
        <v>64</v>
      </c>
      <c r="Q5" s="68">
        <v>1610</v>
      </c>
      <c r="R5" s="68">
        <v>432</v>
      </c>
      <c r="S5" s="68">
        <v>517</v>
      </c>
      <c r="T5" s="68">
        <v>487</v>
      </c>
      <c r="U5" s="68">
        <v>464</v>
      </c>
      <c r="V5" s="68">
        <v>464</v>
      </c>
      <c r="W5" s="68">
        <v>502</v>
      </c>
      <c r="X5" s="68">
        <v>478</v>
      </c>
      <c r="Y5" s="68">
        <v>3565</v>
      </c>
    </row>
    <row r="6" spans="1:25" ht="11.45" customHeight="1" x14ac:dyDescent="0.15">
      <c r="A6" s="329" t="s">
        <v>253</v>
      </c>
      <c r="B6" s="330"/>
      <c r="C6" s="68">
        <v>1208</v>
      </c>
      <c r="D6" s="68">
        <v>233</v>
      </c>
      <c r="E6" s="68">
        <v>20</v>
      </c>
      <c r="F6" s="68">
        <v>19</v>
      </c>
      <c r="G6" s="68">
        <v>8</v>
      </c>
      <c r="H6" s="68">
        <v>2</v>
      </c>
      <c r="I6" s="68">
        <v>4</v>
      </c>
      <c r="J6" s="68">
        <v>9</v>
      </c>
      <c r="K6" s="68">
        <v>4</v>
      </c>
      <c r="L6" s="68">
        <v>7</v>
      </c>
      <c r="M6" s="68">
        <v>3</v>
      </c>
      <c r="N6" s="68">
        <v>1</v>
      </c>
      <c r="O6" s="68">
        <v>6</v>
      </c>
      <c r="P6" s="68">
        <v>8</v>
      </c>
      <c r="Q6" s="68">
        <v>142</v>
      </c>
      <c r="R6" s="68">
        <v>29</v>
      </c>
      <c r="S6" s="68">
        <v>35</v>
      </c>
      <c r="T6" s="68">
        <v>29</v>
      </c>
      <c r="U6" s="68">
        <v>38</v>
      </c>
      <c r="V6" s="68">
        <v>34</v>
      </c>
      <c r="W6" s="68">
        <v>37</v>
      </c>
      <c r="X6" s="68">
        <v>31</v>
      </c>
      <c r="Y6" s="68">
        <v>975</v>
      </c>
    </row>
    <row r="7" spans="1:25" ht="11.45" customHeight="1" x14ac:dyDescent="0.15">
      <c r="A7" s="71"/>
      <c r="B7" s="69" t="s">
        <v>138</v>
      </c>
      <c r="C7" s="68">
        <v>211</v>
      </c>
      <c r="D7" s="68">
        <v>91</v>
      </c>
      <c r="E7" s="68">
        <v>0</v>
      </c>
      <c r="F7" s="68">
        <v>0</v>
      </c>
      <c r="G7" s="68">
        <v>1</v>
      </c>
      <c r="H7" s="68">
        <v>1</v>
      </c>
      <c r="I7" s="68">
        <v>1</v>
      </c>
      <c r="J7" s="68">
        <v>5</v>
      </c>
      <c r="K7" s="68">
        <v>2</v>
      </c>
      <c r="L7" s="68">
        <v>1</v>
      </c>
      <c r="M7" s="68">
        <v>1</v>
      </c>
      <c r="N7" s="68">
        <v>0</v>
      </c>
      <c r="O7" s="68">
        <v>2</v>
      </c>
      <c r="P7" s="68">
        <v>0</v>
      </c>
      <c r="Q7" s="68">
        <v>77</v>
      </c>
      <c r="R7" s="68">
        <v>5</v>
      </c>
      <c r="S7" s="68">
        <v>16</v>
      </c>
      <c r="T7" s="68">
        <v>16</v>
      </c>
      <c r="U7" s="68">
        <v>16</v>
      </c>
      <c r="V7" s="68">
        <v>8</v>
      </c>
      <c r="W7" s="68">
        <v>18</v>
      </c>
      <c r="X7" s="68">
        <v>12</v>
      </c>
      <c r="Y7" s="68">
        <v>120</v>
      </c>
    </row>
    <row r="8" spans="1:25" ht="11.45" customHeight="1" x14ac:dyDescent="0.15">
      <c r="A8" s="71"/>
      <c r="B8" s="69" t="s">
        <v>137</v>
      </c>
      <c r="C8" s="68">
        <v>82</v>
      </c>
      <c r="D8" s="68">
        <v>30</v>
      </c>
      <c r="E8" s="68">
        <v>4</v>
      </c>
      <c r="F8" s="68">
        <v>1</v>
      </c>
      <c r="G8" s="68">
        <v>1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2</v>
      </c>
      <c r="Q8" s="68">
        <v>22</v>
      </c>
      <c r="R8" s="68">
        <v>7</v>
      </c>
      <c r="S8" s="68">
        <v>4</v>
      </c>
      <c r="T8" s="68">
        <v>4</v>
      </c>
      <c r="U8" s="68">
        <v>3</v>
      </c>
      <c r="V8" s="68">
        <v>6</v>
      </c>
      <c r="W8" s="68">
        <v>0</v>
      </c>
      <c r="X8" s="68">
        <v>6</v>
      </c>
      <c r="Y8" s="68">
        <v>52</v>
      </c>
    </row>
    <row r="9" spans="1:25" ht="11.45" customHeight="1" x14ac:dyDescent="0.15">
      <c r="A9" s="71"/>
      <c r="B9" s="69" t="s">
        <v>136</v>
      </c>
      <c r="C9" s="68">
        <v>18</v>
      </c>
      <c r="D9" s="68">
        <v>13</v>
      </c>
      <c r="E9" s="68">
        <v>0</v>
      </c>
      <c r="F9" s="68">
        <v>0</v>
      </c>
      <c r="G9" s="68">
        <v>0</v>
      </c>
      <c r="H9" s="68">
        <v>0</v>
      </c>
      <c r="I9" s="68">
        <v>2</v>
      </c>
      <c r="J9" s="68">
        <v>1</v>
      </c>
      <c r="K9" s="68">
        <v>1</v>
      </c>
      <c r="L9" s="68">
        <v>1</v>
      </c>
      <c r="M9" s="68">
        <v>1</v>
      </c>
      <c r="N9" s="68">
        <v>0</v>
      </c>
      <c r="O9" s="68">
        <v>1</v>
      </c>
      <c r="P9" s="68">
        <v>0</v>
      </c>
      <c r="Q9" s="68">
        <v>6</v>
      </c>
      <c r="R9" s="68">
        <v>0</v>
      </c>
      <c r="S9" s="68">
        <v>1</v>
      </c>
      <c r="T9" s="68">
        <v>2</v>
      </c>
      <c r="U9" s="68">
        <v>4</v>
      </c>
      <c r="V9" s="68">
        <v>1</v>
      </c>
      <c r="W9" s="68">
        <v>1</v>
      </c>
      <c r="X9" s="68">
        <v>4</v>
      </c>
      <c r="Y9" s="68">
        <v>5</v>
      </c>
    </row>
    <row r="10" spans="1:25" ht="11.45" customHeight="1" x14ac:dyDescent="0.15">
      <c r="A10" s="71"/>
      <c r="B10" s="69" t="s">
        <v>135</v>
      </c>
      <c r="C10" s="68">
        <v>1</v>
      </c>
      <c r="D10" s="68">
        <v>1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1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1</v>
      </c>
      <c r="X10" s="68">
        <v>0</v>
      </c>
      <c r="Y10" s="68">
        <v>0</v>
      </c>
    </row>
    <row r="11" spans="1:25" ht="11.45" customHeight="1" x14ac:dyDescent="0.15">
      <c r="A11" s="71"/>
      <c r="B11" s="69" t="s">
        <v>252</v>
      </c>
      <c r="C11" s="68">
        <v>14</v>
      </c>
      <c r="D11" s="68">
        <v>2</v>
      </c>
      <c r="E11" s="68">
        <v>1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1</v>
      </c>
      <c r="R11" s="68">
        <v>1</v>
      </c>
      <c r="S11" s="68">
        <v>0</v>
      </c>
      <c r="T11" s="68">
        <v>0</v>
      </c>
      <c r="U11" s="68">
        <v>0</v>
      </c>
      <c r="V11" s="68">
        <v>1</v>
      </c>
      <c r="W11" s="68">
        <v>0</v>
      </c>
      <c r="X11" s="68">
        <v>0</v>
      </c>
      <c r="Y11" s="68">
        <v>12</v>
      </c>
    </row>
    <row r="12" spans="1:25" ht="11.45" customHeight="1" x14ac:dyDescent="0.15">
      <c r="A12" s="71"/>
      <c r="B12" s="69" t="s">
        <v>133</v>
      </c>
      <c r="C12" s="68">
        <v>3</v>
      </c>
      <c r="D12" s="68">
        <v>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3</v>
      </c>
      <c r="R12" s="68">
        <v>1</v>
      </c>
      <c r="S12" s="68">
        <v>0</v>
      </c>
      <c r="T12" s="68">
        <v>0</v>
      </c>
      <c r="U12" s="68">
        <v>1</v>
      </c>
      <c r="V12" s="68">
        <v>1</v>
      </c>
      <c r="W12" s="68">
        <v>0</v>
      </c>
      <c r="X12" s="68">
        <v>0</v>
      </c>
      <c r="Y12" s="68">
        <v>0</v>
      </c>
    </row>
    <row r="13" spans="1:25" ht="11.45" customHeight="1" x14ac:dyDescent="0.15">
      <c r="A13" s="71"/>
      <c r="B13" s="69" t="s">
        <v>251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ht="11.45" customHeight="1" x14ac:dyDescent="0.15">
      <c r="A14" s="71"/>
      <c r="B14" s="69" t="s">
        <v>131</v>
      </c>
      <c r="C14" s="68">
        <v>9</v>
      </c>
      <c r="D14" s="68">
        <v>4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1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3</v>
      </c>
      <c r="R14" s="68">
        <v>0</v>
      </c>
      <c r="S14" s="68">
        <v>0</v>
      </c>
      <c r="T14" s="68">
        <v>0</v>
      </c>
      <c r="U14" s="68">
        <v>1</v>
      </c>
      <c r="V14" s="68">
        <v>2</v>
      </c>
      <c r="W14" s="68">
        <v>1</v>
      </c>
      <c r="X14" s="68">
        <v>0</v>
      </c>
      <c r="Y14" s="68">
        <v>5</v>
      </c>
    </row>
    <row r="15" spans="1:25" ht="11.45" customHeight="1" x14ac:dyDescent="0.15">
      <c r="A15" s="71"/>
      <c r="B15" s="69" t="s">
        <v>130</v>
      </c>
      <c r="C15" s="68">
        <v>9</v>
      </c>
      <c r="D15" s="68">
        <v>5</v>
      </c>
      <c r="E15" s="68">
        <v>2</v>
      </c>
      <c r="F15" s="68">
        <v>1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2</v>
      </c>
      <c r="Q15" s="68">
        <v>0</v>
      </c>
      <c r="R15" s="68">
        <v>1</v>
      </c>
      <c r="S15" s="68">
        <v>2</v>
      </c>
      <c r="T15" s="68">
        <v>0</v>
      </c>
      <c r="U15" s="68">
        <v>1</v>
      </c>
      <c r="V15" s="68">
        <v>0</v>
      </c>
      <c r="W15" s="68">
        <v>1</v>
      </c>
      <c r="X15" s="68">
        <v>0</v>
      </c>
      <c r="Y15" s="68">
        <v>4</v>
      </c>
    </row>
    <row r="16" spans="1:25" ht="11.45" customHeight="1" x14ac:dyDescent="0.15">
      <c r="A16" s="71"/>
      <c r="B16" s="69" t="s">
        <v>129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ht="11.45" customHeight="1" x14ac:dyDescent="0.15">
      <c r="A17" s="71"/>
      <c r="B17" s="69" t="s">
        <v>250</v>
      </c>
      <c r="C17" s="68">
        <v>55</v>
      </c>
      <c r="D17" s="68">
        <v>11</v>
      </c>
      <c r="E17" s="68">
        <v>2</v>
      </c>
      <c r="F17" s="68">
        <v>1</v>
      </c>
      <c r="G17" s="68">
        <v>2</v>
      </c>
      <c r="H17" s="68">
        <v>0</v>
      </c>
      <c r="I17" s="68">
        <v>1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5</v>
      </c>
      <c r="R17" s="68">
        <v>1</v>
      </c>
      <c r="S17" s="68">
        <v>2</v>
      </c>
      <c r="T17" s="68">
        <v>0</v>
      </c>
      <c r="U17" s="68">
        <v>1</v>
      </c>
      <c r="V17" s="68">
        <v>0</v>
      </c>
      <c r="W17" s="68">
        <v>5</v>
      </c>
      <c r="X17" s="68">
        <v>2</v>
      </c>
      <c r="Y17" s="68">
        <v>44</v>
      </c>
    </row>
    <row r="18" spans="1:25" ht="11.45" customHeight="1" x14ac:dyDescent="0.15">
      <c r="A18" s="71"/>
      <c r="B18" s="69" t="s">
        <v>127</v>
      </c>
      <c r="C18" s="68">
        <v>124</v>
      </c>
      <c r="D18" s="68">
        <v>32</v>
      </c>
      <c r="E18" s="68">
        <v>4</v>
      </c>
      <c r="F18" s="68">
        <v>14</v>
      </c>
      <c r="G18" s="68">
        <v>3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2</v>
      </c>
      <c r="Q18" s="68">
        <v>9</v>
      </c>
      <c r="R18" s="68">
        <v>7</v>
      </c>
      <c r="S18" s="68">
        <v>5</v>
      </c>
      <c r="T18" s="68">
        <v>1</v>
      </c>
      <c r="U18" s="68">
        <v>5</v>
      </c>
      <c r="V18" s="68">
        <v>7</v>
      </c>
      <c r="W18" s="68">
        <v>5</v>
      </c>
      <c r="X18" s="68">
        <v>2</v>
      </c>
      <c r="Y18" s="68">
        <v>92</v>
      </c>
    </row>
    <row r="19" spans="1:25" ht="11.45" customHeight="1" x14ac:dyDescent="0.15">
      <c r="A19" s="71"/>
      <c r="B19" s="69" t="s">
        <v>249</v>
      </c>
      <c r="C19" s="68">
        <v>13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13</v>
      </c>
    </row>
    <row r="20" spans="1:25" ht="11.45" customHeight="1" x14ac:dyDescent="0.15">
      <c r="A20" s="72"/>
      <c r="B20" s="69" t="s">
        <v>125</v>
      </c>
      <c r="C20" s="68">
        <v>24</v>
      </c>
      <c r="D20" s="68">
        <v>6</v>
      </c>
      <c r="E20" s="68">
        <v>2</v>
      </c>
      <c r="F20" s="68">
        <v>1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1</v>
      </c>
      <c r="P20" s="68">
        <v>0</v>
      </c>
      <c r="Q20" s="68">
        <v>2</v>
      </c>
      <c r="R20" s="68">
        <v>2</v>
      </c>
      <c r="S20" s="68">
        <v>1</v>
      </c>
      <c r="T20" s="68">
        <v>1</v>
      </c>
      <c r="U20" s="68">
        <v>1</v>
      </c>
      <c r="V20" s="68">
        <v>1</v>
      </c>
      <c r="W20" s="68">
        <v>0</v>
      </c>
      <c r="X20" s="68">
        <v>0</v>
      </c>
      <c r="Y20" s="68">
        <v>18</v>
      </c>
    </row>
    <row r="21" spans="1:25" ht="11.45" customHeight="1" x14ac:dyDescent="0.15">
      <c r="A21" s="74"/>
      <c r="B21" s="69" t="s">
        <v>124</v>
      </c>
      <c r="C21" s="68">
        <v>156</v>
      </c>
      <c r="D21" s="68">
        <v>14</v>
      </c>
      <c r="E21" s="68">
        <v>2</v>
      </c>
      <c r="F21" s="68">
        <v>1</v>
      </c>
      <c r="G21" s="68">
        <v>1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1</v>
      </c>
      <c r="O21" s="68">
        <v>1</v>
      </c>
      <c r="P21" s="68">
        <v>2</v>
      </c>
      <c r="Q21" s="68">
        <v>5</v>
      </c>
      <c r="R21" s="68">
        <v>2</v>
      </c>
      <c r="S21" s="68">
        <v>1</v>
      </c>
      <c r="T21" s="68">
        <v>0</v>
      </c>
      <c r="U21" s="68">
        <v>3</v>
      </c>
      <c r="V21" s="68">
        <v>3</v>
      </c>
      <c r="W21" s="68">
        <v>2</v>
      </c>
      <c r="X21" s="68">
        <v>3</v>
      </c>
      <c r="Y21" s="68">
        <v>142</v>
      </c>
    </row>
    <row r="22" spans="1:25" ht="11.45" customHeight="1" x14ac:dyDescent="0.15">
      <c r="A22" s="75"/>
      <c r="B22" s="69" t="s">
        <v>10</v>
      </c>
      <c r="C22" s="68">
        <v>489</v>
      </c>
      <c r="D22" s="68">
        <v>21</v>
      </c>
      <c r="E22" s="68">
        <v>3</v>
      </c>
      <c r="F22" s="68">
        <v>0</v>
      </c>
      <c r="G22" s="68">
        <v>0</v>
      </c>
      <c r="H22" s="68">
        <v>1</v>
      </c>
      <c r="I22" s="68">
        <v>0</v>
      </c>
      <c r="J22" s="68">
        <v>2</v>
      </c>
      <c r="K22" s="68">
        <v>1</v>
      </c>
      <c r="L22" s="68">
        <v>5</v>
      </c>
      <c r="M22" s="68">
        <v>0</v>
      </c>
      <c r="N22" s="68">
        <v>0</v>
      </c>
      <c r="O22" s="68">
        <v>0</v>
      </c>
      <c r="P22" s="68">
        <v>0</v>
      </c>
      <c r="Q22" s="68">
        <v>9</v>
      </c>
      <c r="R22" s="68">
        <v>2</v>
      </c>
      <c r="S22" s="68">
        <v>3</v>
      </c>
      <c r="T22" s="68">
        <v>5</v>
      </c>
      <c r="U22" s="68">
        <v>2</v>
      </c>
      <c r="V22" s="68">
        <v>4</v>
      </c>
      <c r="W22" s="68">
        <v>3</v>
      </c>
      <c r="X22" s="68">
        <v>2</v>
      </c>
      <c r="Y22" s="68">
        <v>468</v>
      </c>
    </row>
    <row r="23" spans="1:25" ht="11.45" customHeight="1" x14ac:dyDescent="0.15">
      <c r="A23" s="329" t="s">
        <v>123</v>
      </c>
      <c r="B23" s="330"/>
      <c r="C23" s="68">
        <v>1915</v>
      </c>
      <c r="D23" s="68">
        <v>932</v>
      </c>
      <c r="E23" s="68">
        <v>6</v>
      </c>
      <c r="F23" s="68">
        <v>4</v>
      </c>
      <c r="G23" s="68">
        <v>2</v>
      </c>
      <c r="H23" s="68">
        <v>8</v>
      </c>
      <c r="I23" s="68">
        <v>9</v>
      </c>
      <c r="J23" s="68">
        <v>11</v>
      </c>
      <c r="K23" s="68">
        <v>9</v>
      </c>
      <c r="L23" s="68">
        <v>10</v>
      </c>
      <c r="M23" s="68">
        <v>10</v>
      </c>
      <c r="N23" s="68">
        <v>12</v>
      </c>
      <c r="O23" s="68">
        <v>8</v>
      </c>
      <c r="P23" s="68">
        <v>1</v>
      </c>
      <c r="Q23" s="68">
        <v>842</v>
      </c>
      <c r="R23" s="68">
        <v>101</v>
      </c>
      <c r="S23" s="68">
        <v>177</v>
      </c>
      <c r="T23" s="68">
        <v>142</v>
      </c>
      <c r="U23" s="68">
        <v>135</v>
      </c>
      <c r="V23" s="68">
        <v>133</v>
      </c>
      <c r="W23" s="68">
        <v>129</v>
      </c>
      <c r="X23" s="68">
        <v>115</v>
      </c>
      <c r="Y23" s="68">
        <v>983</v>
      </c>
    </row>
    <row r="24" spans="1:25" ht="11.45" customHeight="1" x14ac:dyDescent="0.15">
      <c r="A24" s="74"/>
      <c r="B24" s="69" t="s">
        <v>122</v>
      </c>
      <c r="C24" s="68">
        <v>113</v>
      </c>
      <c r="D24" s="68">
        <v>33</v>
      </c>
      <c r="E24" s="68">
        <v>5</v>
      </c>
      <c r="F24" s="68">
        <v>2</v>
      </c>
      <c r="G24" s="68">
        <v>1</v>
      </c>
      <c r="H24" s="68">
        <v>0</v>
      </c>
      <c r="I24" s="68">
        <v>4</v>
      </c>
      <c r="J24" s="68">
        <v>1</v>
      </c>
      <c r="K24" s="68">
        <v>2</v>
      </c>
      <c r="L24" s="68">
        <v>0</v>
      </c>
      <c r="M24" s="68">
        <v>0</v>
      </c>
      <c r="N24" s="68">
        <v>0</v>
      </c>
      <c r="O24" s="68">
        <v>1</v>
      </c>
      <c r="P24" s="68">
        <v>0</v>
      </c>
      <c r="Q24" s="68">
        <v>17</v>
      </c>
      <c r="R24" s="68">
        <v>3</v>
      </c>
      <c r="S24" s="68">
        <v>6</v>
      </c>
      <c r="T24" s="68">
        <v>3</v>
      </c>
      <c r="U24" s="68">
        <v>5</v>
      </c>
      <c r="V24" s="68">
        <v>5</v>
      </c>
      <c r="W24" s="68">
        <v>7</v>
      </c>
      <c r="X24" s="68">
        <v>4</v>
      </c>
      <c r="Y24" s="68">
        <v>80</v>
      </c>
    </row>
    <row r="25" spans="1:25" ht="11.45" customHeight="1" x14ac:dyDescent="0.15">
      <c r="A25" s="74"/>
      <c r="B25" s="69" t="s">
        <v>121</v>
      </c>
      <c r="C25" s="68">
        <v>131</v>
      </c>
      <c r="D25" s="68">
        <v>54</v>
      </c>
      <c r="E25" s="68">
        <v>0</v>
      </c>
      <c r="F25" s="68">
        <v>0</v>
      </c>
      <c r="G25" s="68">
        <v>0</v>
      </c>
      <c r="H25" s="68">
        <v>0</v>
      </c>
      <c r="I25" s="68">
        <v>1</v>
      </c>
      <c r="J25" s="68">
        <v>0</v>
      </c>
      <c r="K25" s="68">
        <v>2</v>
      </c>
      <c r="L25" s="68">
        <v>2</v>
      </c>
      <c r="M25" s="68">
        <v>0</v>
      </c>
      <c r="N25" s="68">
        <v>1</v>
      </c>
      <c r="O25" s="68">
        <v>1</v>
      </c>
      <c r="P25" s="68">
        <v>0</v>
      </c>
      <c r="Q25" s="68">
        <v>47</v>
      </c>
      <c r="R25" s="68">
        <v>6</v>
      </c>
      <c r="S25" s="68">
        <v>12</v>
      </c>
      <c r="T25" s="68">
        <v>9</v>
      </c>
      <c r="U25" s="68">
        <v>7</v>
      </c>
      <c r="V25" s="68">
        <v>5</v>
      </c>
      <c r="W25" s="68">
        <v>7</v>
      </c>
      <c r="X25" s="68">
        <v>8</v>
      </c>
      <c r="Y25" s="68">
        <v>77</v>
      </c>
    </row>
    <row r="26" spans="1:25" ht="11.45" customHeight="1" x14ac:dyDescent="0.15">
      <c r="A26" s="74"/>
      <c r="B26" s="73" t="s">
        <v>247</v>
      </c>
      <c r="C26" s="68">
        <v>1671</v>
      </c>
      <c r="D26" s="68">
        <v>845</v>
      </c>
      <c r="E26" s="68">
        <v>1</v>
      </c>
      <c r="F26" s="68">
        <v>2</v>
      </c>
      <c r="G26" s="68">
        <v>1</v>
      </c>
      <c r="H26" s="68">
        <v>8</v>
      </c>
      <c r="I26" s="68">
        <v>4</v>
      </c>
      <c r="J26" s="68">
        <v>10</v>
      </c>
      <c r="K26" s="68">
        <v>5</v>
      </c>
      <c r="L26" s="68">
        <v>8</v>
      </c>
      <c r="M26" s="68">
        <v>10</v>
      </c>
      <c r="N26" s="68">
        <v>11</v>
      </c>
      <c r="O26" s="68">
        <v>6</v>
      </c>
      <c r="P26" s="68">
        <v>1</v>
      </c>
      <c r="Q26" s="68">
        <v>778</v>
      </c>
      <c r="R26" s="68">
        <v>92</v>
      </c>
      <c r="S26" s="68">
        <v>159</v>
      </c>
      <c r="T26" s="68">
        <v>130</v>
      </c>
      <c r="U26" s="68">
        <v>123</v>
      </c>
      <c r="V26" s="68">
        <v>123</v>
      </c>
      <c r="W26" s="68">
        <v>115</v>
      </c>
      <c r="X26" s="68">
        <v>103</v>
      </c>
      <c r="Y26" s="68">
        <v>826</v>
      </c>
    </row>
    <row r="27" spans="1:25" ht="11.45" customHeight="1" x14ac:dyDescent="0.15">
      <c r="A27" s="329" t="s">
        <v>246</v>
      </c>
      <c r="B27" s="330"/>
      <c r="C27" s="68">
        <v>3786</v>
      </c>
      <c r="D27" s="68">
        <v>2179</v>
      </c>
      <c r="E27" s="68">
        <v>43</v>
      </c>
      <c r="F27" s="68">
        <v>35</v>
      </c>
      <c r="G27" s="68">
        <v>30</v>
      </c>
      <c r="H27" s="68">
        <v>39</v>
      </c>
      <c r="I27" s="68">
        <v>107</v>
      </c>
      <c r="J27" s="68">
        <v>280</v>
      </c>
      <c r="K27" s="68">
        <v>220</v>
      </c>
      <c r="L27" s="68">
        <v>217</v>
      </c>
      <c r="M27" s="68">
        <v>260</v>
      </c>
      <c r="N27" s="68">
        <v>177</v>
      </c>
      <c r="O27" s="68">
        <v>90</v>
      </c>
      <c r="P27" s="68">
        <v>55</v>
      </c>
      <c r="Q27" s="68">
        <v>626</v>
      </c>
      <c r="R27" s="68">
        <v>302</v>
      </c>
      <c r="S27" s="68">
        <v>305</v>
      </c>
      <c r="T27" s="68">
        <v>316</v>
      </c>
      <c r="U27" s="68">
        <v>291</v>
      </c>
      <c r="V27" s="68">
        <v>297</v>
      </c>
      <c r="W27" s="68">
        <v>336</v>
      </c>
      <c r="X27" s="68">
        <v>332</v>
      </c>
      <c r="Y27" s="68">
        <v>1607</v>
      </c>
    </row>
    <row r="28" spans="1:25" ht="11.45" customHeight="1" x14ac:dyDescent="0.15">
      <c r="A28" s="72"/>
      <c r="B28" s="73" t="s">
        <v>118</v>
      </c>
      <c r="C28" s="68">
        <v>13</v>
      </c>
      <c r="D28" s="68">
        <v>13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1</v>
      </c>
      <c r="L28" s="68">
        <v>0</v>
      </c>
      <c r="M28" s="68">
        <v>0</v>
      </c>
      <c r="N28" s="68">
        <v>0</v>
      </c>
      <c r="O28" s="68">
        <v>1</v>
      </c>
      <c r="P28" s="68">
        <v>0</v>
      </c>
      <c r="Q28" s="68">
        <v>11</v>
      </c>
      <c r="R28" s="68">
        <v>0</v>
      </c>
      <c r="S28" s="68">
        <v>4</v>
      </c>
      <c r="T28" s="68">
        <v>2</v>
      </c>
      <c r="U28" s="68">
        <v>1</v>
      </c>
      <c r="V28" s="68">
        <v>4</v>
      </c>
      <c r="W28" s="68">
        <v>0</v>
      </c>
      <c r="X28" s="68">
        <v>2</v>
      </c>
      <c r="Y28" s="68">
        <v>0</v>
      </c>
    </row>
    <row r="29" spans="1:25" ht="11.45" customHeight="1" x14ac:dyDescent="0.15">
      <c r="A29" s="72"/>
      <c r="B29" s="73" t="s">
        <v>117</v>
      </c>
      <c r="C29" s="68">
        <v>1</v>
      </c>
      <c r="D29" s="68">
        <v>1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1</v>
      </c>
      <c r="R29" s="68">
        <v>0</v>
      </c>
      <c r="S29" s="68">
        <v>1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</row>
    <row r="30" spans="1:25" ht="11.45" customHeight="1" x14ac:dyDescent="0.15">
      <c r="A30" s="72"/>
      <c r="B30" s="73" t="s">
        <v>245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</row>
    <row r="31" spans="1:25" ht="11.45" customHeight="1" x14ac:dyDescent="0.15">
      <c r="A31" s="72"/>
      <c r="B31" s="73" t="s">
        <v>244</v>
      </c>
      <c r="C31" s="68">
        <v>9</v>
      </c>
      <c r="D31" s="68">
        <v>9</v>
      </c>
      <c r="E31" s="68">
        <v>1</v>
      </c>
      <c r="F31" s="68">
        <v>1</v>
      </c>
      <c r="G31" s="68">
        <v>0</v>
      </c>
      <c r="H31" s="68">
        <v>0</v>
      </c>
      <c r="I31" s="68">
        <v>2</v>
      </c>
      <c r="J31" s="68">
        <v>1</v>
      </c>
      <c r="K31" s="68">
        <v>0</v>
      </c>
      <c r="L31" s="68">
        <v>1</v>
      </c>
      <c r="M31" s="68">
        <v>2</v>
      </c>
      <c r="N31" s="68">
        <v>1</v>
      </c>
      <c r="O31" s="68">
        <v>0</v>
      </c>
      <c r="P31" s="68">
        <v>0</v>
      </c>
      <c r="Q31" s="68">
        <v>0</v>
      </c>
      <c r="R31" s="68">
        <v>0</v>
      </c>
      <c r="S31" s="68">
        <v>2</v>
      </c>
      <c r="T31" s="68">
        <v>3</v>
      </c>
      <c r="U31" s="68">
        <v>2</v>
      </c>
      <c r="V31" s="68">
        <v>0</v>
      </c>
      <c r="W31" s="68">
        <v>1</v>
      </c>
      <c r="X31" s="68">
        <v>1</v>
      </c>
      <c r="Y31" s="68">
        <v>0</v>
      </c>
    </row>
    <row r="32" spans="1:25" ht="11.45" customHeight="1" x14ac:dyDescent="0.15">
      <c r="A32" s="72"/>
      <c r="B32" s="73" t="s">
        <v>114</v>
      </c>
      <c r="C32" s="68">
        <v>8</v>
      </c>
      <c r="D32" s="68">
        <v>3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1</v>
      </c>
      <c r="M32" s="68">
        <v>0</v>
      </c>
      <c r="N32" s="68">
        <v>0</v>
      </c>
      <c r="O32" s="68">
        <v>0</v>
      </c>
      <c r="P32" s="68">
        <v>0</v>
      </c>
      <c r="Q32" s="68">
        <v>2</v>
      </c>
      <c r="R32" s="68">
        <v>0</v>
      </c>
      <c r="S32" s="68">
        <v>1</v>
      </c>
      <c r="T32" s="68">
        <v>2</v>
      </c>
      <c r="U32" s="68">
        <v>0</v>
      </c>
      <c r="V32" s="68">
        <v>0</v>
      </c>
      <c r="W32" s="68">
        <v>0</v>
      </c>
      <c r="X32" s="68">
        <v>0</v>
      </c>
      <c r="Y32" s="68">
        <v>5</v>
      </c>
    </row>
    <row r="33" spans="1:25" ht="11.45" customHeight="1" x14ac:dyDescent="0.15">
      <c r="A33" s="72"/>
      <c r="B33" s="73" t="s">
        <v>113</v>
      </c>
      <c r="C33" s="68">
        <v>55</v>
      </c>
      <c r="D33" s="68">
        <v>55</v>
      </c>
      <c r="E33" s="68">
        <v>2</v>
      </c>
      <c r="F33" s="68">
        <v>0</v>
      </c>
      <c r="G33" s="68">
        <v>0</v>
      </c>
      <c r="H33" s="68">
        <v>4</v>
      </c>
      <c r="I33" s="68">
        <v>4</v>
      </c>
      <c r="J33" s="68">
        <v>10</v>
      </c>
      <c r="K33" s="68">
        <v>9</v>
      </c>
      <c r="L33" s="68">
        <v>7</v>
      </c>
      <c r="M33" s="68">
        <v>10</v>
      </c>
      <c r="N33" s="68">
        <v>4</v>
      </c>
      <c r="O33" s="68">
        <v>0</v>
      </c>
      <c r="P33" s="68">
        <v>0</v>
      </c>
      <c r="Q33" s="68">
        <v>5</v>
      </c>
      <c r="R33" s="68">
        <v>3</v>
      </c>
      <c r="S33" s="68">
        <v>4</v>
      </c>
      <c r="T33" s="68">
        <v>7</v>
      </c>
      <c r="U33" s="68">
        <v>3</v>
      </c>
      <c r="V33" s="68">
        <v>12</v>
      </c>
      <c r="W33" s="68">
        <v>21</v>
      </c>
      <c r="X33" s="68">
        <v>5</v>
      </c>
      <c r="Y33" s="68">
        <v>0</v>
      </c>
    </row>
    <row r="34" spans="1:25" ht="11.45" customHeight="1" x14ac:dyDescent="0.15">
      <c r="A34" s="72"/>
      <c r="B34" s="73" t="s">
        <v>111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</row>
    <row r="35" spans="1:25" ht="11.45" customHeight="1" x14ac:dyDescent="0.15">
      <c r="A35" s="72"/>
      <c r="B35" s="73" t="s">
        <v>110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</row>
    <row r="36" spans="1:25" ht="11.45" customHeight="1" x14ac:dyDescent="0.15">
      <c r="A36" s="72"/>
      <c r="B36" s="73" t="s">
        <v>109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</row>
    <row r="37" spans="1:25" ht="11.45" customHeight="1" x14ac:dyDescent="0.15">
      <c r="A37" s="72"/>
      <c r="B37" s="73" t="s">
        <v>108</v>
      </c>
      <c r="C37" s="68">
        <v>3</v>
      </c>
      <c r="D37" s="68">
        <v>3</v>
      </c>
      <c r="E37" s="68">
        <v>0</v>
      </c>
      <c r="F37" s="68">
        <v>0</v>
      </c>
      <c r="G37" s="68">
        <v>1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1</v>
      </c>
      <c r="Q37" s="68">
        <v>1</v>
      </c>
      <c r="R37" s="68">
        <v>0</v>
      </c>
      <c r="S37" s="68">
        <v>0</v>
      </c>
      <c r="T37" s="68">
        <v>0</v>
      </c>
      <c r="U37" s="68">
        <v>0</v>
      </c>
      <c r="V37" s="68">
        <v>1</v>
      </c>
      <c r="W37" s="68">
        <v>2</v>
      </c>
      <c r="X37" s="68">
        <v>0</v>
      </c>
      <c r="Y37" s="68">
        <v>0</v>
      </c>
    </row>
    <row r="38" spans="1:25" ht="11.45" customHeight="1" x14ac:dyDescent="0.15">
      <c r="A38" s="72"/>
      <c r="B38" s="73" t="s">
        <v>107</v>
      </c>
      <c r="C38" s="68">
        <v>4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2</v>
      </c>
      <c r="R38" s="68">
        <v>0</v>
      </c>
      <c r="S38" s="68">
        <v>0</v>
      </c>
      <c r="T38" s="68">
        <v>0</v>
      </c>
      <c r="U38" s="68">
        <v>0</v>
      </c>
      <c r="V38" s="68">
        <v>1</v>
      </c>
      <c r="W38" s="68">
        <v>1</v>
      </c>
      <c r="X38" s="68">
        <v>0</v>
      </c>
      <c r="Y38" s="68">
        <v>2</v>
      </c>
    </row>
    <row r="39" spans="1:25" ht="11.45" customHeight="1" x14ac:dyDescent="0.15">
      <c r="A39" s="72"/>
      <c r="B39" s="73" t="s">
        <v>106</v>
      </c>
      <c r="C39" s="68">
        <v>3</v>
      </c>
      <c r="D39" s="68">
        <v>1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1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1</v>
      </c>
      <c r="X39" s="68">
        <v>0</v>
      </c>
      <c r="Y39" s="68">
        <v>2</v>
      </c>
    </row>
    <row r="40" spans="1:25" ht="11.45" customHeight="1" x14ac:dyDescent="0.15">
      <c r="A40" s="72"/>
      <c r="B40" s="73" t="s">
        <v>104</v>
      </c>
      <c r="C40" s="68">
        <v>5</v>
      </c>
      <c r="D40" s="68">
        <v>5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3</v>
      </c>
      <c r="M40" s="68">
        <v>1</v>
      </c>
      <c r="N40" s="68">
        <v>0</v>
      </c>
      <c r="O40" s="68">
        <v>1</v>
      </c>
      <c r="P40" s="68">
        <v>0</v>
      </c>
      <c r="Q40" s="68">
        <v>0</v>
      </c>
      <c r="R40" s="68">
        <v>1</v>
      </c>
      <c r="S40" s="68">
        <v>1</v>
      </c>
      <c r="T40" s="68">
        <v>1</v>
      </c>
      <c r="U40" s="68">
        <v>1</v>
      </c>
      <c r="V40" s="68">
        <v>0</v>
      </c>
      <c r="W40" s="68">
        <v>0</v>
      </c>
      <c r="X40" s="68">
        <v>1</v>
      </c>
      <c r="Y40" s="68">
        <v>0</v>
      </c>
    </row>
    <row r="41" spans="1:25" ht="11.45" customHeight="1" x14ac:dyDescent="0.15">
      <c r="A41" s="72"/>
      <c r="B41" s="73" t="s">
        <v>243</v>
      </c>
      <c r="C41" s="68">
        <v>3</v>
      </c>
      <c r="D41" s="68">
        <v>2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1</v>
      </c>
      <c r="M41" s="68">
        <v>0</v>
      </c>
      <c r="N41" s="68">
        <v>0</v>
      </c>
      <c r="O41" s="68">
        <v>0</v>
      </c>
      <c r="P41" s="68">
        <v>0</v>
      </c>
      <c r="Q41" s="68">
        <v>1</v>
      </c>
      <c r="R41" s="68">
        <v>0</v>
      </c>
      <c r="S41" s="68">
        <v>0</v>
      </c>
      <c r="T41" s="68">
        <v>0</v>
      </c>
      <c r="U41" s="68">
        <v>1</v>
      </c>
      <c r="V41" s="68">
        <v>0</v>
      </c>
      <c r="W41" s="68">
        <v>0</v>
      </c>
      <c r="X41" s="68">
        <v>1</v>
      </c>
      <c r="Y41" s="68">
        <v>1</v>
      </c>
    </row>
    <row r="42" spans="1:25" ht="11.45" customHeight="1" x14ac:dyDescent="0.15">
      <c r="A42" s="71"/>
      <c r="B42" s="69" t="s">
        <v>242</v>
      </c>
      <c r="C42" s="68">
        <v>196</v>
      </c>
      <c r="D42" s="68">
        <v>189</v>
      </c>
      <c r="E42" s="68">
        <v>1</v>
      </c>
      <c r="F42" s="68">
        <v>0</v>
      </c>
      <c r="G42" s="68">
        <v>3</v>
      </c>
      <c r="H42" s="68">
        <v>3</v>
      </c>
      <c r="I42" s="68">
        <v>10</v>
      </c>
      <c r="J42" s="68">
        <v>19</v>
      </c>
      <c r="K42" s="68">
        <v>22</v>
      </c>
      <c r="L42" s="68">
        <v>22</v>
      </c>
      <c r="M42" s="68">
        <v>16</v>
      </c>
      <c r="N42" s="68">
        <v>13</v>
      </c>
      <c r="O42" s="68">
        <v>13</v>
      </c>
      <c r="P42" s="68">
        <v>6</v>
      </c>
      <c r="Q42" s="68">
        <v>61</v>
      </c>
      <c r="R42" s="68">
        <v>41</v>
      </c>
      <c r="S42" s="68">
        <v>22</v>
      </c>
      <c r="T42" s="68">
        <v>23</v>
      </c>
      <c r="U42" s="68">
        <v>20</v>
      </c>
      <c r="V42" s="68">
        <v>15</v>
      </c>
      <c r="W42" s="68">
        <v>35</v>
      </c>
      <c r="X42" s="68">
        <v>33</v>
      </c>
      <c r="Y42" s="68">
        <v>7</v>
      </c>
    </row>
    <row r="43" spans="1:25" ht="11.45" customHeight="1" x14ac:dyDescent="0.15">
      <c r="A43" s="71"/>
      <c r="B43" s="69" t="s">
        <v>241</v>
      </c>
      <c r="C43" s="68">
        <v>4</v>
      </c>
      <c r="D43" s="68">
        <v>4</v>
      </c>
      <c r="E43" s="68">
        <v>1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3</v>
      </c>
      <c r="R43" s="68">
        <v>1</v>
      </c>
      <c r="S43" s="68">
        <v>0</v>
      </c>
      <c r="T43" s="68">
        <v>0</v>
      </c>
      <c r="U43" s="68">
        <v>1</v>
      </c>
      <c r="V43" s="68">
        <v>0</v>
      </c>
      <c r="W43" s="68">
        <v>0</v>
      </c>
      <c r="X43" s="68">
        <v>2</v>
      </c>
      <c r="Y43" s="68">
        <v>0</v>
      </c>
    </row>
    <row r="44" spans="1:25" ht="11.45" customHeight="1" x14ac:dyDescent="0.15">
      <c r="A44" s="72"/>
      <c r="B44" s="69" t="s">
        <v>100</v>
      </c>
      <c r="C44" s="68">
        <v>417</v>
      </c>
      <c r="D44" s="68">
        <v>208</v>
      </c>
      <c r="E44" s="68">
        <v>1</v>
      </c>
      <c r="F44" s="68">
        <v>1</v>
      </c>
      <c r="G44" s="68">
        <v>1</v>
      </c>
      <c r="H44" s="68">
        <v>1</v>
      </c>
      <c r="I44" s="68">
        <v>7</v>
      </c>
      <c r="J44" s="68">
        <v>7</v>
      </c>
      <c r="K44" s="68">
        <v>6</v>
      </c>
      <c r="L44" s="68">
        <v>8</v>
      </c>
      <c r="M44" s="68">
        <v>12</v>
      </c>
      <c r="N44" s="68">
        <v>14</v>
      </c>
      <c r="O44" s="68">
        <v>4</v>
      </c>
      <c r="P44" s="68">
        <v>3</v>
      </c>
      <c r="Q44" s="68">
        <v>143</v>
      </c>
      <c r="R44" s="68">
        <v>19</v>
      </c>
      <c r="S44" s="68">
        <v>32</v>
      </c>
      <c r="T44" s="68">
        <v>29</v>
      </c>
      <c r="U44" s="68">
        <v>18</v>
      </c>
      <c r="V44" s="68">
        <v>27</v>
      </c>
      <c r="W44" s="68">
        <v>35</v>
      </c>
      <c r="X44" s="68">
        <v>48</v>
      </c>
      <c r="Y44" s="68">
        <v>209</v>
      </c>
    </row>
    <row r="45" spans="1:25" ht="11.45" customHeight="1" x14ac:dyDescent="0.15">
      <c r="A45" s="71"/>
      <c r="B45" s="69" t="s">
        <v>99</v>
      </c>
      <c r="C45" s="68">
        <v>196</v>
      </c>
      <c r="D45" s="68">
        <v>41</v>
      </c>
      <c r="E45" s="68">
        <v>0</v>
      </c>
      <c r="F45" s="68">
        <v>1</v>
      </c>
      <c r="G45" s="68">
        <v>1</v>
      </c>
      <c r="H45" s="68">
        <v>0</v>
      </c>
      <c r="I45" s="68">
        <v>0</v>
      </c>
      <c r="J45" s="68">
        <v>1</v>
      </c>
      <c r="K45" s="68">
        <v>0</v>
      </c>
      <c r="L45" s="68">
        <v>2</v>
      </c>
      <c r="M45" s="68">
        <v>0</v>
      </c>
      <c r="N45" s="68">
        <v>2</v>
      </c>
      <c r="O45" s="68">
        <v>0</v>
      </c>
      <c r="P45" s="68">
        <v>0</v>
      </c>
      <c r="Q45" s="68">
        <v>34</v>
      </c>
      <c r="R45" s="68">
        <v>2</v>
      </c>
      <c r="S45" s="68">
        <v>9</v>
      </c>
      <c r="T45" s="68">
        <v>8</v>
      </c>
      <c r="U45" s="68">
        <v>11</v>
      </c>
      <c r="V45" s="68">
        <v>3</v>
      </c>
      <c r="W45" s="68">
        <v>5</v>
      </c>
      <c r="X45" s="68">
        <v>3</v>
      </c>
      <c r="Y45" s="68">
        <v>155</v>
      </c>
    </row>
    <row r="46" spans="1:25" ht="11.45" customHeight="1" x14ac:dyDescent="0.15">
      <c r="A46" s="71"/>
      <c r="B46" s="69" t="s">
        <v>240</v>
      </c>
      <c r="C46" s="68">
        <v>19</v>
      </c>
      <c r="D46" s="68">
        <v>19</v>
      </c>
      <c r="E46" s="68">
        <v>0</v>
      </c>
      <c r="F46" s="68">
        <v>0</v>
      </c>
      <c r="G46" s="68">
        <v>0</v>
      </c>
      <c r="H46" s="68">
        <v>0</v>
      </c>
      <c r="I46" s="68">
        <v>1</v>
      </c>
      <c r="J46" s="68">
        <v>1</v>
      </c>
      <c r="K46" s="68">
        <v>0</v>
      </c>
      <c r="L46" s="68">
        <v>0</v>
      </c>
      <c r="M46" s="68">
        <v>3</v>
      </c>
      <c r="N46" s="68">
        <v>2</v>
      </c>
      <c r="O46" s="68">
        <v>0</v>
      </c>
      <c r="P46" s="68">
        <v>0</v>
      </c>
      <c r="Q46" s="68">
        <v>12</v>
      </c>
      <c r="R46" s="68">
        <v>3</v>
      </c>
      <c r="S46" s="68">
        <v>3</v>
      </c>
      <c r="T46" s="68">
        <v>1</v>
      </c>
      <c r="U46" s="68">
        <v>2</v>
      </c>
      <c r="V46" s="68">
        <v>2</v>
      </c>
      <c r="W46" s="68">
        <v>4</v>
      </c>
      <c r="X46" s="68">
        <v>4</v>
      </c>
      <c r="Y46" s="68">
        <v>0</v>
      </c>
    </row>
    <row r="47" spans="1:25" ht="11.45" customHeight="1" x14ac:dyDescent="0.15">
      <c r="A47" s="71"/>
      <c r="B47" s="69" t="s">
        <v>97</v>
      </c>
      <c r="C47" s="68">
        <v>55</v>
      </c>
      <c r="D47" s="68">
        <v>4</v>
      </c>
      <c r="E47" s="68">
        <v>0</v>
      </c>
      <c r="F47" s="68">
        <v>3</v>
      </c>
      <c r="G47" s="68">
        <v>0</v>
      </c>
      <c r="H47" s="68">
        <v>1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1</v>
      </c>
      <c r="T47" s="68">
        <v>0</v>
      </c>
      <c r="U47" s="68">
        <v>2</v>
      </c>
      <c r="V47" s="68">
        <v>0</v>
      </c>
      <c r="W47" s="68">
        <v>1</v>
      </c>
      <c r="X47" s="68">
        <v>0</v>
      </c>
      <c r="Y47" s="68">
        <v>51</v>
      </c>
    </row>
    <row r="48" spans="1:25" ht="11.45" customHeight="1" x14ac:dyDescent="0.15">
      <c r="A48" s="71"/>
      <c r="B48" s="69" t="s">
        <v>96</v>
      </c>
      <c r="C48" s="68">
        <v>128</v>
      </c>
      <c r="D48" s="68">
        <v>69</v>
      </c>
      <c r="E48" s="68">
        <v>2</v>
      </c>
      <c r="F48" s="68">
        <v>1</v>
      </c>
      <c r="G48" s="68">
        <v>1</v>
      </c>
      <c r="H48" s="68">
        <v>0</v>
      </c>
      <c r="I48" s="68">
        <v>2</v>
      </c>
      <c r="J48" s="68">
        <v>3</v>
      </c>
      <c r="K48" s="68">
        <v>6</v>
      </c>
      <c r="L48" s="68">
        <v>1</v>
      </c>
      <c r="M48" s="68">
        <v>2</v>
      </c>
      <c r="N48" s="68">
        <v>0</v>
      </c>
      <c r="O48" s="68">
        <v>1</v>
      </c>
      <c r="P48" s="68">
        <v>1</v>
      </c>
      <c r="Q48" s="68">
        <v>49</v>
      </c>
      <c r="R48" s="68">
        <v>5</v>
      </c>
      <c r="S48" s="68">
        <v>12</v>
      </c>
      <c r="T48" s="68">
        <v>18</v>
      </c>
      <c r="U48" s="68">
        <v>13</v>
      </c>
      <c r="V48" s="68">
        <v>7</v>
      </c>
      <c r="W48" s="68">
        <v>10</v>
      </c>
      <c r="X48" s="68">
        <v>4</v>
      </c>
      <c r="Y48" s="68">
        <v>59</v>
      </c>
    </row>
    <row r="49" spans="1:25" ht="11.45" customHeight="1" x14ac:dyDescent="0.15">
      <c r="A49" s="71"/>
      <c r="B49" s="69" t="s">
        <v>95</v>
      </c>
      <c r="C49" s="68">
        <v>111</v>
      </c>
      <c r="D49" s="68">
        <v>6</v>
      </c>
      <c r="E49" s="68">
        <v>1</v>
      </c>
      <c r="F49" s="68">
        <v>0</v>
      </c>
      <c r="G49" s="68">
        <v>0</v>
      </c>
      <c r="H49" s="68">
        <v>0</v>
      </c>
      <c r="I49" s="68">
        <v>1</v>
      </c>
      <c r="J49" s="68">
        <v>0</v>
      </c>
      <c r="K49" s="68">
        <v>2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2</v>
      </c>
      <c r="R49" s="68">
        <v>1</v>
      </c>
      <c r="S49" s="68">
        <v>0</v>
      </c>
      <c r="T49" s="68">
        <v>1</v>
      </c>
      <c r="U49" s="68">
        <v>3</v>
      </c>
      <c r="V49" s="68">
        <v>0</v>
      </c>
      <c r="W49" s="68">
        <v>1</v>
      </c>
      <c r="X49" s="68">
        <v>0</v>
      </c>
      <c r="Y49" s="68">
        <v>105</v>
      </c>
    </row>
    <row r="50" spans="1:25" ht="11.45" customHeight="1" x14ac:dyDescent="0.15">
      <c r="A50" s="71"/>
      <c r="B50" s="69" t="s">
        <v>94</v>
      </c>
      <c r="C50" s="68">
        <v>1312</v>
      </c>
      <c r="D50" s="68">
        <v>1103</v>
      </c>
      <c r="E50" s="68">
        <v>19</v>
      </c>
      <c r="F50" s="68">
        <v>16</v>
      </c>
      <c r="G50" s="68">
        <v>18</v>
      </c>
      <c r="H50" s="68">
        <v>19</v>
      </c>
      <c r="I50" s="68">
        <v>61</v>
      </c>
      <c r="J50" s="68">
        <v>209</v>
      </c>
      <c r="K50" s="68">
        <v>144</v>
      </c>
      <c r="L50" s="68">
        <v>145</v>
      </c>
      <c r="M50" s="68">
        <v>175</v>
      </c>
      <c r="N50" s="68">
        <v>123</v>
      </c>
      <c r="O50" s="68">
        <v>56</v>
      </c>
      <c r="P50" s="68">
        <v>27</v>
      </c>
      <c r="Q50" s="68">
        <v>91</v>
      </c>
      <c r="R50" s="68">
        <v>164</v>
      </c>
      <c r="S50" s="68">
        <v>149</v>
      </c>
      <c r="T50" s="68">
        <v>159</v>
      </c>
      <c r="U50" s="68">
        <v>157</v>
      </c>
      <c r="V50" s="68">
        <v>171</v>
      </c>
      <c r="W50" s="68">
        <v>149</v>
      </c>
      <c r="X50" s="68">
        <v>154</v>
      </c>
      <c r="Y50" s="68">
        <v>209</v>
      </c>
    </row>
    <row r="51" spans="1:25" ht="11.45" customHeight="1" x14ac:dyDescent="0.15">
      <c r="A51" s="71"/>
      <c r="B51" s="69" t="s">
        <v>93</v>
      </c>
      <c r="C51" s="68">
        <v>147</v>
      </c>
      <c r="D51" s="68">
        <v>86</v>
      </c>
      <c r="E51" s="68">
        <v>1</v>
      </c>
      <c r="F51" s="68">
        <v>1</v>
      </c>
      <c r="G51" s="68">
        <v>0</v>
      </c>
      <c r="H51" s="68">
        <v>2</v>
      </c>
      <c r="I51" s="68">
        <v>3</v>
      </c>
      <c r="J51" s="68">
        <v>1</v>
      </c>
      <c r="K51" s="68">
        <v>1</v>
      </c>
      <c r="L51" s="68">
        <v>2</v>
      </c>
      <c r="M51" s="68">
        <v>6</v>
      </c>
      <c r="N51" s="68">
        <v>1</v>
      </c>
      <c r="O51" s="68">
        <v>1</v>
      </c>
      <c r="P51" s="68">
        <v>3</v>
      </c>
      <c r="Q51" s="68">
        <v>64</v>
      </c>
      <c r="R51" s="68">
        <v>11</v>
      </c>
      <c r="S51" s="68">
        <v>13</v>
      </c>
      <c r="T51" s="68">
        <v>6</v>
      </c>
      <c r="U51" s="68">
        <v>17</v>
      </c>
      <c r="V51" s="68">
        <v>13</v>
      </c>
      <c r="W51" s="68">
        <v>17</v>
      </c>
      <c r="X51" s="68">
        <v>9</v>
      </c>
      <c r="Y51" s="68">
        <v>61</v>
      </c>
    </row>
    <row r="52" spans="1:25" ht="11.45" customHeight="1" x14ac:dyDescent="0.15">
      <c r="A52" s="71"/>
      <c r="B52" s="69" t="s">
        <v>92</v>
      </c>
      <c r="C52" s="68">
        <v>8</v>
      </c>
      <c r="D52" s="68">
        <v>3</v>
      </c>
      <c r="E52" s="68">
        <v>0</v>
      </c>
      <c r="F52" s="68">
        <v>0</v>
      </c>
      <c r="G52" s="68">
        <v>0</v>
      </c>
      <c r="H52" s="68">
        <v>0</v>
      </c>
      <c r="I52" s="68">
        <v>1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1</v>
      </c>
      <c r="Q52" s="68">
        <v>1</v>
      </c>
      <c r="R52" s="68">
        <v>0</v>
      </c>
      <c r="S52" s="68">
        <v>0</v>
      </c>
      <c r="T52" s="68">
        <v>0</v>
      </c>
      <c r="U52" s="68">
        <v>0</v>
      </c>
      <c r="V52" s="68">
        <v>1</v>
      </c>
      <c r="W52" s="68">
        <v>1</v>
      </c>
      <c r="X52" s="68">
        <v>1</v>
      </c>
      <c r="Y52" s="68">
        <v>5</v>
      </c>
    </row>
    <row r="53" spans="1:25" ht="11.45" customHeight="1" x14ac:dyDescent="0.15">
      <c r="A53" s="71"/>
      <c r="B53" s="69" t="s">
        <v>91</v>
      </c>
      <c r="C53" s="68">
        <v>55</v>
      </c>
      <c r="D53" s="68">
        <v>24</v>
      </c>
      <c r="E53" s="68">
        <v>0</v>
      </c>
      <c r="F53" s="68">
        <v>1</v>
      </c>
      <c r="G53" s="68">
        <v>0</v>
      </c>
      <c r="H53" s="68">
        <v>2</v>
      </c>
      <c r="I53" s="68">
        <v>3</v>
      </c>
      <c r="J53" s="68">
        <v>2</v>
      </c>
      <c r="K53" s="68">
        <v>2</v>
      </c>
      <c r="L53" s="68">
        <v>1</v>
      </c>
      <c r="M53" s="68">
        <v>2</v>
      </c>
      <c r="N53" s="68">
        <v>0</v>
      </c>
      <c r="O53" s="68">
        <v>0</v>
      </c>
      <c r="P53" s="68">
        <v>0</v>
      </c>
      <c r="Q53" s="68">
        <v>11</v>
      </c>
      <c r="R53" s="68">
        <v>3</v>
      </c>
      <c r="S53" s="68">
        <v>5</v>
      </c>
      <c r="T53" s="68">
        <v>9</v>
      </c>
      <c r="U53" s="68">
        <v>2</v>
      </c>
      <c r="V53" s="68">
        <v>0</v>
      </c>
      <c r="W53" s="68">
        <v>1</v>
      </c>
      <c r="X53" s="68">
        <v>4</v>
      </c>
      <c r="Y53" s="68">
        <v>31</v>
      </c>
    </row>
    <row r="54" spans="1:25" ht="11.45" customHeight="1" x14ac:dyDescent="0.15">
      <c r="A54" s="70"/>
      <c r="B54" s="69" t="s">
        <v>90</v>
      </c>
      <c r="C54" s="68">
        <v>1034</v>
      </c>
      <c r="D54" s="68">
        <v>329</v>
      </c>
      <c r="E54" s="68">
        <v>14</v>
      </c>
      <c r="F54" s="68">
        <v>10</v>
      </c>
      <c r="G54" s="68">
        <v>5</v>
      </c>
      <c r="H54" s="68">
        <v>7</v>
      </c>
      <c r="I54" s="68">
        <v>12</v>
      </c>
      <c r="J54" s="68">
        <v>26</v>
      </c>
      <c r="K54" s="68">
        <v>27</v>
      </c>
      <c r="L54" s="68">
        <v>23</v>
      </c>
      <c r="M54" s="68">
        <v>31</v>
      </c>
      <c r="N54" s="68">
        <v>17</v>
      </c>
      <c r="O54" s="68">
        <v>13</v>
      </c>
      <c r="P54" s="68">
        <v>13</v>
      </c>
      <c r="Q54" s="68">
        <v>131</v>
      </c>
      <c r="R54" s="68">
        <v>48</v>
      </c>
      <c r="S54" s="68">
        <v>46</v>
      </c>
      <c r="T54" s="68">
        <v>47</v>
      </c>
      <c r="U54" s="68">
        <v>37</v>
      </c>
      <c r="V54" s="68">
        <v>40</v>
      </c>
      <c r="W54" s="68">
        <v>51</v>
      </c>
      <c r="X54" s="68">
        <v>60</v>
      </c>
      <c r="Y54" s="68">
        <v>705</v>
      </c>
    </row>
  </sheetData>
  <mergeCells count="19">
    <mergeCell ref="Y3:Y4"/>
    <mergeCell ref="Q3:Q4"/>
    <mergeCell ref="A5:B5"/>
    <mergeCell ref="A6:B6"/>
    <mergeCell ref="C2:C4"/>
    <mergeCell ref="D3:D4"/>
    <mergeCell ref="D2:Q2"/>
    <mergeCell ref="R2:Y2"/>
    <mergeCell ref="R3:R4"/>
    <mergeCell ref="S3:S4"/>
    <mergeCell ref="A2:B4"/>
    <mergeCell ref="A1:H1"/>
    <mergeCell ref="A27:B27"/>
    <mergeCell ref="X3:X4"/>
    <mergeCell ref="A23:B23"/>
    <mergeCell ref="T3:T4"/>
    <mergeCell ref="U3:U4"/>
    <mergeCell ref="V3:V4"/>
    <mergeCell ref="W3:W4"/>
  </mergeCells>
  <phoneticPr fontId="10"/>
  <pageMargins left="0.78740157480314965" right="0.55118110236220474" top="0.74803149606299213" bottom="0.55118110236220474" header="0.51181102362204722" footer="0.27559055118110237"/>
  <pageSetup paperSize="9" scale="85" firstPageNumber="70" orientation="landscape" useFirstPageNumber="1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Y62"/>
  <sheetViews>
    <sheetView showZeros="0" view="pageBreakPreview" zoomScale="115" zoomScaleNormal="115" zoomScaleSheetLayoutView="115" workbookViewId="0">
      <selection activeCell="R20" sqref="R20"/>
    </sheetView>
  </sheetViews>
  <sheetFormatPr defaultColWidth="9" defaultRowHeight="9" customHeight="1" x14ac:dyDescent="0.15"/>
  <cols>
    <col min="1" max="1" width="1.625" style="80" customWidth="1"/>
    <col min="2" max="4" width="1.875" style="80" customWidth="1"/>
    <col min="5" max="5" width="12.25" style="80" customWidth="1"/>
    <col min="6" max="23" width="5.625" style="80" customWidth="1"/>
    <col min="24" max="16384" width="9" style="80"/>
  </cols>
  <sheetData>
    <row r="1" spans="1:25" ht="9" customHeight="1" x14ac:dyDescent="0.15">
      <c r="A1" s="369" t="s">
        <v>290</v>
      </c>
      <c r="B1" s="369"/>
      <c r="C1" s="369"/>
      <c r="D1" s="369"/>
      <c r="E1" s="369"/>
      <c r="F1" s="369"/>
      <c r="G1" s="369"/>
      <c r="H1" s="369"/>
    </row>
    <row r="2" spans="1:25" ht="9" customHeight="1" x14ac:dyDescent="0.15">
      <c r="A2" s="99"/>
      <c r="B2" s="81"/>
      <c r="C2" s="81"/>
      <c r="D2" s="81"/>
      <c r="E2" s="98" t="s">
        <v>289</v>
      </c>
      <c r="F2" s="344" t="s">
        <v>288</v>
      </c>
      <c r="G2" s="344" t="s">
        <v>287</v>
      </c>
      <c r="H2" s="344" t="s">
        <v>286</v>
      </c>
      <c r="I2" s="344" t="s">
        <v>248</v>
      </c>
      <c r="J2" s="344" t="s">
        <v>285</v>
      </c>
      <c r="K2" s="347" t="s">
        <v>284</v>
      </c>
      <c r="L2" s="347" t="s">
        <v>283</v>
      </c>
      <c r="M2" s="347" t="s">
        <v>282</v>
      </c>
      <c r="N2" s="347" t="s">
        <v>281</v>
      </c>
      <c r="O2" s="344" t="s">
        <v>280</v>
      </c>
      <c r="P2" s="344" t="s">
        <v>279</v>
      </c>
      <c r="Q2" s="344" t="s">
        <v>278</v>
      </c>
      <c r="R2" s="344" t="s">
        <v>277</v>
      </c>
      <c r="S2" s="344" t="s">
        <v>276</v>
      </c>
      <c r="T2" s="344" t="s">
        <v>275</v>
      </c>
      <c r="U2" s="344" t="s">
        <v>274</v>
      </c>
      <c r="V2" s="344" t="s">
        <v>273</v>
      </c>
      <c r="W2" s="344" t="s">
        <v>272</v>
      </c>
    </row>
    <row r="3" spans="1:25" ht="9" customHeight="1" x14ac:dyDescent="0.15">
      <c r="A3" s="95"/>
      <c r="E3" s="96"/>
      <c r="F3" s="345"/>
      <c r="G3" s="345"/>
      <c r="H3" s="345"/>
      <c r="I3" s="345"/>
      <c r="J3" s="345"/>
      <c r="K3" s="348"/>
      <c r="L3" s="348"/>
      <c r="M3" s="348"/>
      <c r="N3" s="348"/>
      <c r="O3" s="345"/>
      <c r="P3" s="345"/>
      <c r="Q3" s="345"/>
      <c r="R3" s="345"/>
      <c r="S3" s="345"/>
      <c r="T3" s="345"/>
      <c r="U3" s="345"/>
      <c r="V3" s="345"/>
      <c r="W3" s="345"/>
    </row>
    <row r="4" spans="1:25" ht="9" customHeight="1" x14ac:dyDescent="0.15">
      <c r="A4" s="95"/>
      <c r="F4" s="345"/>
      <c r="G4" s="345" t="s">
        <v>271</v>
      </c>
      <c r="H4" s="345" t="s">
        <v>271</v>
      </c>
      <c r="I4" s="345" t="s">
        <v>270</v>
      </c>
      <c r="J4" s="94" t="s">
        <v>269</v>
      </c>
      <c r="K4" s="348"/>
      <c r="L4" s="348"/>
      <c r="M4" s="348"/>
      <c r="N4" s="348"/>
      <c r="O4" s="345" t="s">
        <v>268</v>
      </c>
      <c r="P4" s="345"/>
      <c r="Q4" s="345"/>
      <c r="R4" s="345"/>
      <c r="S4" s="345"/>
      <c r="T4" s="345" t="s">
        <v>267</v>
      </c>
      <c r="U4" s="345"/>
      <c r="V4" s="345" t="s">
        <v>266</v>
      </c>
      <c r="W4" s="345"/>
    </row>
    <row r="5" spans="1:25" ht="9" customHeight="1" x14ac:dyDescent="0.15">
      <c r="A5" s="370" t="s">
        <v>265</v>
      </c>
      <c r="B5" s="369"/>
      <c r="C5" s="369"/>
      <c r="D5" s="369"/>
      <c r="E5" s="371"/>
      <c r="F5" s="346"/>
      <c r="G5" s="346"/>
      <c r="H5" s="346"/>
      <c r="I5" s="346"/>
      <c r="J5" s="93" t="s">
        <v>264</v>
      </c>
      <c r="K5" s="349"/>
      <c r="L5" s="349"/>
      <c r="M5" s="349"/>
      <c r="N5" s="349"/>
      <c r="O5" s="346"/>
      <c r="P5" s="346"/>
      <c r="Q5" s="346"/>
      <c r="R5" s="346"/>
      <c r="S5" s="346"/>
      <c r="T5" s="346"/>
      <c r="U5" s="346"/>
      <c r="V5" s="346"/>
      <c r="W5" s="346"/>
    </row>
    <row r="6" spans="1:25" ht="9.6" customHeight="1" x14ac:dyDescent="0.15">
      <c r="A6" s="359" t="s">
        <v>11</v>
      </c>
      <c r="B6" s="360"/>
      <c r="C6" s="360"/>
      <c r="D6" s="360"/>
      <c r="E6" s="361"/>
      <c r="F6" s="92">
        <v>9955</v>
      </c>
      <c r="G6" s="91">
        <v>1833</v>
      </c>
      <c r="H6" s="91">
        <v>282</v>
      </c>
      <c r="I6" s="91">
        <v>974</v>
      </c>
      <c r="J6" s="91">
        <v>220</v>
      </c>
      <c r="K6" s="91">
        <v>225</v>
      </c>
      <c r="L6" s="91">
        <v>149</v>
      </c>
      <c r="M6" s="91">
        <v>416</v>
      </c>
      <c r="N6" s="91">
        <v>737</v>
      </c>
      <c r="O6" s="91">
        <v>4</v>
      </c>
      <c r="P6" s="91">
        <v>0</v>
      </c>
      <c r="Q6" s="91">
        <v>13</v>
      </c>
      <c r="R6" s="91">
        <v>1</v>
      </c>
      <c r="S6" s="91">
        <v>4</v>
      </c>
      <c r="T6" s="91">
        <v>0</v>
      </c>
      <c r="U6" s="91">
        <v>8</v>
      </c>
      <c r="V6" s="91">
        <v>7</v>
      </c>
      <c r="W6" s="91">
        <v>106</v>
      </c>
    </row>
    <row r="7" spans="1:25" ht="9.6" customHeight="1" x14ac:dyDescent="0.15">
      <c r="A7" s="350" t="s">
        <v>12</v>
      </c>
      <c r="B7" s="351"/>
      <c r="C7" s="351"/>
      <c r="D7" s="351"/>
      <c r="E7" s="351"/>
      <c r="F7" s="83">
        <v>55</v>
      </c>
      <c r="G7" s="83">
        <v>17</v>
      </c>
      <c r="H7" s="83">
        <v>2</v>
      </c>
      <c r="I7" s="83">
        <v>8</v>
      </c>
      <c r="J7" s="83">
        <v>1</v>
      </c>
      <c r="K7" s="83">
        <v>1</v>
      </c>
      <c r="L7" s="83">
        <v>0</v>
      </c>
      <c r="M7" s="83">
        <v>3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1</v>
      </c>
    </row>
    <row r="8" spans="1:25" ht="9.6" customHeight="1" x14ac:dyDescent="0.15">
      <c r="A8" s="85"/>
      <c r="B8" s="350" t="s">
        <v>13</v>
      </c>
      <c r="C8" s="351"/>
      <c r="D8" s="351"/>
      <c r="E8" s="352"/>
      <c r="F8" s="83">
        <v>5</v>
      </c>
      <c r="G8" s="83">
        <v>2</v>
      </c>
      <c r="H8" s="83">
        <v>0</v>
      </c>
      <c r="I8" s="83">
        <v>1</v>
      </c>
      <c r="J8" s="83">
        <v>0</v>
      </c>
      <c r="K8" s="83">
        <v>0</v>
      </c>
      <c r="L8" s="83">
        <v>0</v>
      </c>
      <c r="M8" s="83">
        <v>1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</row>
    <row r="9" spans="1:25" ht="9.6" customHeight="1" x14ac:dyDescent="0.15">
      <c r="A9" s="85"/>
      <c r="B9" s="85"/>
      <c r="C9" s="353" t="s">
        <v>14</v>
      </c>
      <c r="D9" s="353"/>
      <c r="E9" s="353"/>
      <c r="F9" s="83">
        <v>3</v>
      </c>
      <c r="G9" s="82">
        <v>1</v>
      </c>
      <c r="H9" s="82">
        <v>0</v>
      </c>
      <c r="I9" s="82">
        <v>1</v>
      </c>
      <c r="J9" s="82">
        <v>0</v>
      </c>
      <c r="K9" s="82">
        <v>0</v>
      </c>
      <c r="L9" s="82">
        <v>0</v>
      </c>
      <c r="M9" s="82">
        <v>1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</row>
    <row r="10" spans="1:25" ht="9.6" customHeight="1" x14ac:dyDescent="0.15">
      <c r="A10" s="85"/>
      <c r="B10" s="85"/>
      <c r="C10" s="353" t="s">
        <v>15</v>
      </c>
      <c r="D10" s="353"/>
      <c r="E10" s="353"/>
      <c r="F10" s="83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</row>
    <row r="11" spans="1:25" ht="9.6" customHeight="1" x14ac:dyDescent="0.15">
      <c r="A11" s="85"/>
      <c r="B11" s="85"/>
      <c r="C11" s="353" t="s">
        <v>16</v>
      </c>
      <c r="D11" s="353"/>
      <c r="E11" s="353"/>
      <c r="F11" s="83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</row>
    <row r="12" spans="1:25" ht="9.6" customHeight="1" x14ac:dyDescent="0.15">
      <c r="A12" s="85"/>
      <c r="B12" s="85"/>
      <c r="C12" s="353" t="s">
        <v>17</v>
      </c>
      <c r="D12" s="353"/>
      <c r="E12" s="353"/>
      <c r="F12" s="83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</row>
    <row r="13" spans="1:25" ht="9.6" customHeight="1" x14ac:dyDescent="0.15">
      <c r="A13" s="85"/>
      <c r="B13" s="85"/>
      <c r="C13" s="353" t="s">
        <v>18</v>
      </c>
      <c r="D13" s="353"/>
      <c r="E13" s="353"/>
      <c r="F13" s="83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</row>
    <row r="14" spans="1:25" ht="9.6" customHeight="1" x14ac:dyDescent="0.15">
      <c r="A14" s="85"/>
      <c r="B14" s="84"/>
      <c r="C14" s="353" t="s">
        <v>19</v>
      </c>
      <c r="D14" s="353"/>
      <c r="E14" s="353"/>
      <c r="F14" s="83">
        <v>2</v>
      </c>
      <c r="G14" s="82">
        <v>1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Y14" s="80" t="s">
        <v>263</v>
      </c>
    </row>
    <row r="15" spans="1:25" ht="9.6" customHeight="1" x14ac:dyDescent="0.15">
      <c r="A15" s="85"/>
      <c r="B15" s="350" t="s">
        <v>60</v>
      </c>
      <c r="C15" s="351"/>
      <c r="D15" s="351"/>
      <c r="E15" s="352"/>
      <c r="F15" s="83">
        <v>15</v>
      </c>
      <c r="G15" s="83">
        <v>1</v>
      </c>
      <c r="H15" s="83">
        <v>0</v>
      </c>
      <c r="I15" s="83">
        <v>1</v>
      </c>
      <c r="J15" s="83">
        <v>0</v>
      </c>
      <c r="K15" s="83">
        <v>1</v>
      </c>
      <c r="L15" s="83">
        <v>0</v>
      </c>
      <c r="M15" s="83">
        <v>2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</row>
    <row r="16" spans="1:25" ht="9.6" customHeight="1" x14ac:dyDescent="0.15">
      <c r="A16" s="85"/>
      <c r="B16" s="85"/>
      <c r="C16" s="353" t="s">
        <v>20</v>
      </c>
      <c r="D16" s="353"/>
      <c r="E16" s="353"/>
      <c r="F16" s="83">
        <v>1</v>
      </c>
      <c r="G16" s="82">
        <v>0</v>
      </c>
      <c r="H16" s="82">
        <v>0</v>
      </c>
      <c r="I16" s="82">
        <v>1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</row>
    <row r="17" spans="1:23" ht="9.6" customHeight="1" x14ac:dyDescent="0.15">
      <c r="A17" s="85"/>
      <c r="B17" s="85"/>
      <c r="C17" s="353" t="s">
        <v>21</v>
      </c>
      <c r="D17" s="353"/>
      <c r="E17" s="353"/>
      <c r="F17" s="83">
        <v>6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2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</row>
    <row r="18" spans="1:23" ht="9.6" customHeight="1" x14ac:dyDescent="0.15">
      <c r="A18" s="85"/>
      <c r="B18" s="85"/>
      <c r="C18" s="353" t="s">
        <v>637</v>
      </c>
      <c r="D18" s="353"/>
      <c r="E18" s="353"/>
      <c r="F18" s="83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</row>
    <row r="19" spans="1:23" ht="9.6" customHeight="1" x14ac:dyDescent="0.15">
      <c r="A19" s="85"/>
      <c r="B19" s="84"/>
      <c r="C19" s="353" t="s">
        <v>22</v>
      </c>
      <c r="D19" s="353"/>
      <c r="E19" s="353"/>
      <c r="F19" s="83">
        <v>8</v>
      </c>
      <c r="G19" s="82">
        <v>1</v>
      </c>
      <c r="H19" s="82">
        <v>0</v>
      </c>
      <c r="I19" s="82">
        <v>0</v>
      </c>
      <c r="J19" s="82">
        <v>0</v>
      </c>
      <c r="K19" s="82">
        <v>1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</row>
    <row r="20" spans="1:23" ht="9.6" customHeight="1" x14ac:dyDescent="0.15">
      <c r="A20" s="85"/>
      <c r="B20" s="353" t="s">
        <v>23</v>
      </c>
      <c r="C20" s="353"/>
      <c r="D20" s="353"/>
      <c r="E20" s="353"/>
      <c r="F20" s="83">
        <v>9</v>
      </c>
      <c r="G20" s="82">
        <v>7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1</v>
      </c>
    </row>
    <row r="21" spans="1:23" ht="9.6" customHeight="1" x14ac:dyDescent="0.15">
      <c r="A21" s="84"/>
      <c r="B21" s="353" t="s">
        <v>638</v>
      </c>
      <c r="C21" s="353"/>
      <c r="D21" s="353"/>
      <c r="E21" s="353"/>
      <c r="F21" s="83">
        <v>26</v>
      </c>
      <c r="G21" s="82">
        <v>7</v>
      </c>
      <c r="H21" s="82">
        <v>2</v>
      </c>
      <c r="I21" s="82">
        <v>6</v>
      </c>
      <c r="J21" s="82">
        <v>1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</row>
    <row r="22" spans="1:23" ht="9.6" customHeight="1" x14ac:dyDescent="0.15">
      <c r="A22" s="354" t="s">
        <v>24</v>
      </c>
      <c r="B22" s="355"/>
      <c r="C22" s="355"/>
      <c r="D22" s="355"/>
      <c r="E22" s="355"/>
      <c r="F22" s="83">
        <v>662</v>
      </c>
      <c r="G22" s="83">
        <v>166</v>
      </c>
      <c r="H22" s="83">
        <v>21</v>
      </c>
      <c r="I22" s="83">
        <v>97</v>
      </c>
      <c r="J22" s="83">
        <v>11</v>
      </c>
      <c r="K22" s="83">
        <v>15</v>
      </c>
      <c r="L22" s="83">
        <v>1</v>
      </c>
      <c r="M22" s="83">
        <v>110</v>
      </c>
      <c r="N22" s="83">
        <v>8</v>
      </c>
      <c r="O22" s="83">
        <v>0</v>
      </c>
      <c r="P22" s="83">
        <v>0</v>
      </c>
      <c r="Q22" s="83">
        <v>1</v>
      </c>
      <c r="R22" s="83">
        <v>0</v>
      </c>
      <c r="S22" s="83">
        <v>0</v>
      </c>
      <c r="T22" s="83">
        <v>0</v>
      </c>
      <c r="U22" s="83">
        <v>0</v>
      </c>
      <c r="V22" s="83">
        <v>1</v>
      </c>
      <c r="W22" s="83">
        <v>1</v>
      </c>
    </row>
    <row r="23" spans="1:23" ht="9.6" customHeight="1" x14ac:dyDescent="0.15">
      <c r="A23" s="85"/>
      <c r="B23" s="353" t="s">
        <v>25</v>
      </c>
      <c r="C23" s="353"/>
      <c r="D23" s="353"/>
      <c r="E23" s="353"/>
      <c r="F23" s="83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</row>
    <row r="24" spans="1:23" ht="9.6" customHeight="1" x14ac:dyDescent="0.15">
      <c r="A24" s="85"/>
      <c r="B24" s="347" t="s">
        <v>26</v>
      </c>
      <c r="C24" s="347"/>
      <c r="D24" s="347"/>
      <c r="E24" s="347"/>
      <c r="F24" s="83">
        <v>361</v>
      </c>
      <c r="G24" s="82">
        <v>108</v>
      </c>
      <c r="H24" s="82">
        <v>15</v>
      </c>
      <c r="I24" s="82">
        <v>65</v>
      </c>
      <c r="J24" s="82">
        <v>3</v>
      </c>
      <c r="K24" s="82">
        <v>4</v>
      </c>
      <c r="L24" s="82">
        <v>0</v>
      </c>
      <c r="M24" s="82">
        <v>49</v>
      </c>
      <c r="N24" s="82">
        <v>4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1</v>
      </c>
      <c r="W24" s="82">
        <v>0</v>
      </c>
    </row>
    <row r="25" spans="1:23" ht="9.6" customHeight="1" x14ac:dyDescent="0.15">
      <c r="A25" s="85"/>
      <c r="B25" s="350" t="s">
        <v>27</v>
      </c>
      <c r="C25" s="351"/>
      <c r="D25" s="351"/>
      <c r="E25" s="352"/>
      <c r="F25" s="83">
        <v>245</v>
      </c>
      <c r="G25" s="82">
        <v>50</v>
      </c>
      <c r="H25" s="82">
        <v>4</v>
      </c>
      <c r="I25" s="82">
        <v>28</v>
      </c>
      <c r="J25" s="82">
        <v>6</v>
      </c>
      <c r="K25" s="82">
        <v>11</v>
      </c>
      <c r="L25" s="82">
        <v>1</v>
      </c>
      <c r="M25" s="82">
        <v>47</v>
      </c>
      <c r="N25" s="82">
        <v>4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1</v>
      </c>
    </row>
    <row r="26" spans="1:23" ht="9.6" customHeight="1" x14ac:dyDescent="0.15">
      <c r="A26" s="85"/>
      <c r="B26" s="84"/>
      <c r="C26" s="357" t="s">
        <v>262</v>
      </c>
      <c r="D26" s="358"/>
      <c r="E26" s="88" t="s">
        <v>61</v>
      </c>
      <c r="F26" s="83">
        <v>2</v>
      </c>
      <c r="G26" s="82">
        <v>1</v>
      </c>
      <c r="H26" s="82">
        <v>0</v>
      </c>
      <c r="I26" s="82">
        <v>1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</row>
    <row r="27" spans="1:23" ht="9.6" customHeight="1" x14ac:dyDescent="0.15">
      <c r="A27" s="85"/>
      <c r="B27" s="356" t="s">
        <v>28</v>
      </c>
      <c r="C27" s="356"/>
      <c r="D27" s="356"/>
      <c r="E27" s="356"/>
      <c r="F27" s="83">
        <v>28</v>
      </c>
      <c r="G27" s="82">
        <v>6</v>
      </c>
      <c r="H27" s="82">
        <v>1</v>
      </c>
      <c r="I27" s="82">
        <v>4</v>
      </c>
      <c r="J27" s="82">
        <v>2</v>
      </c>
      <c r="K27" s="82">
        <v>0</v>
      </c>
      <c r="L27" s="82">
        <v>0</v>
      </c>
      <c r="M27" s="82">
        <v>2</v>
      </c>
      <c r="N27" s="82">
        <v>0</v>
      </c>
      <c r="O27" s="82">
        <v>0</v>
      </c>
      <c r="P27" s="82">
        <v>0</v>
      </c>
      <c r="Q27" s="82">
        <v>1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</row>
    <row r="28" spans="1:23" ht="9.6" customHeight="1" x14ac:dyDescent="0.15">
      <c r="A28" s="84"/>
      <c r="B28" s="353" t="s">
        <v>29</v>
      </c>
      <c r="C28" s="353"/>
      <c r="D28" s="353"/>
      <c r="E28" s="353"/>
      <c r="F28" s="83">
        <v>28</v>
      </c>
      <c r="G28" s="82">
        <v>2</v>
      </c>
      <c r="H28" s="82">
        <v>1</v>
      </c>
      <c r="I28" s="82">
        <v>0</v>
      </c>
      <c r="J28" s="82">
        <v>0</v>
      </c>
      <c r="K28" s="82">
        <v>0</v>
      </c>
      <c r="L28" s="82">
        <v>0</v>
      </c>
      <c r="M28" s="82">
        <v>12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</row>
    <row r="29" spans="1:23" ht="9.6" customHeight="1" x14ac:dyDescent="0.15">
      <c r="A29" s="350" t="s">
        <v>30</v>
      </c>
      <c r="B29" s="355"/>
      <c r="C29" s="355"/>
      <c r="D29" s="355"/>
      <c r="E29" s="355"/>
      <c r="F29" s="83">
        <v>6909</v>
      </c>
      <c r="G29" s="83">
        <v>886</v>
      </c>
      <c r="H29" s="83">
        <v>179</v>
      </c>
      <c r="I29" s="83">
        <v>634</v>
      </c>
      <c r="J29" s="83">
        <v>150</v>
      </c>
      <c r="K29" s="83">
        <v>120</v>
      </c>
      <c r="L29" s="83">
        <v>141</v>
      </c>
      <c r="M29" s="83">
        <v>199</v>
      </c>
      <c r="N29" s="83">
        <v>671</v>
      </c>
      <c r="O29" s="83">
        <v>1</v>
      </c>
      <c r="P29" s="83">
        <v>0</v>
      </c>
      <c r="Q29" s="83">
        <v>9</v>
      </c>
      <c r="R29" s="83">
        <v>1</v>
      </c>
      <c r="S29" s="83">
        <v>3</v>
      </c>
      <c r="T29" s="83">
        <v>0</v>
      </c>
      <c r="U29" s="83">
        <v>8</v>
      </c>
      <c r="V29" s="83">
        <v>4</v>
      </c>
      <c r="W29" s="83">
        <v>99</v>
      </c>
    </row>
    <row r="30" spans="1:23" ht="9.6" customHeight="1" x14ac:dyDescent="0.15">
      <c r="A30" s="85"/>
      <c r="B30" s="353" t="s">
        <v>31</v>
      </c>
      <c r="C30" s="353"/>
      <c r="D30" s="353"/>
      <c r="E30" s="353"/>
      <c r="F30" s="83">
        <v>1208</v>
      </c>
      <c r="G30" s="82">
        <v>291</v>
      </c>
      <c r="H30" s="82">
        <v>9</v>
      </c>
      <c r="I30" s="82">
        <v>38</v>
      </c>
      <c r="J30" s="82">
        <v>32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31</v>
      </c>
    </row>
    <row r="31" spans="1:23" ht="9.6" customHeight="1" x14ac:dyDescent="0.15">
      <c r="A31" s="85"/>
      <c r="B31" s="353" t="s">
        <v>32</v>
      </c>
      <c r="C31" s="353"/>
      <c r="D31" s="353"/>
      <c r="E31" s="353"/>
      <c r="F31" s="83">
        <v>1915</v>
      </c>
      <c r="G31" s="82">
        <v>145</v>
      </c>
      <c r="H31" s="82">
        <v>117</v>
      </c>
      <c r="I31" s="82">
        <v>384</v>
      </c>
      <c r="J31" s="82">
        <v>53</v>
      </c>
      <c r="K31" s="82">
        <v>32</v>
      </c>
      <c r="L31" s="82">
        <v>132</v>
      </c>
      <c r="M31" s="82">
        <v>62</v>
      </c>
      <c r="N31" s="82">
        <v>644</v>
      </c>
      <c r="O31" s="82">
        <v>0</v>
      </c>
      <c r="P31" s="82">
        <v>0</v>
      </c>
      <c r="Q31" s="82">
        <v>0</v>
      </c>
      <c r="R31" s="82">
        <v>0</v>
      </c>
      <c r="S31" s="82">
        <v>2</v>
      </c>
      <c r="T31" s="82">
        <v>0</v>
      </c>
      <c r="U31" s="82">
        <v>1</v>
      </c>
      <c r="V31" s="82">
        <v>0</v>
      </c>
      <c r="W31" s="82">
        <v>3</v>
      </c>
    </row>
    <row r="32" spans="1:23" ht="9.6" customHeight="1" x14ac:dyDescent="0.15">
      <c r="A32" s="84"/>
      <c r="B32" s="353" t="s">
        <v>33</v>
      </c>
      <c r="C32" s="353"/>
      <c r="D32" s="353"/>
      <c r="E32" s="353"/>
      <c r="F32" s="83">
        <v>3786</v>
      </c>
      <c r="G32" s="82">
        <v>450</v>
      </c>
      <c r="H32" s="82">
        <v>53</v>
      </c>
      <c r="I32" s="82">
        <v>212</v>
      </c>
      <c r="J32" s="82">
        <v>65</v>
      </c>
      <c r="K32" s="82">
        <v>88</v>
      </c>
      <c r="L32" s="82">
        <v>9</v>
      </c>
      <c r="M32" s="82">
        <v>137</v>
      </c>
      <c r="N32" s="82">
        <v>27</v>
      </c>
      <c r="O32" s="82">
        <v>1</v>
      </c>
      <c r="P32" s="82">
        <v>0</v>
      </c>
      <c r="Q32" s="82">
        <v>9</v>
      </c>
      <c r="R32" s="82">
        <v>1</v>
      </c>
      <c r="S32" s="82">
        <v>1</v>
      </c>
      <c r="T32" s="82">
        <v>0</v>
      </c>
      <c r="U32" s="82">
        <v>7</v>
      </c>
      <c r="V32" s="82">
        <v>4</v>
      </c>
      <c r="W32" s="82">
        <v>65</v>
      </c>
    </row>
    <row r="33" spans="1:23" ht="9.6" customHeight="1" x14ac:dyDescent="0.15">
      <c r="A33" s="350" t="s">
        <v>34</v>
      </c>
      <c r="B33" s="351"/>
      <c r="C33" s="351"/>
      <c r="D33" s="351"/>
      <c r="E33" s="352"/>
      <c r="F33" s="83">
        <v>797</v>
      </c>
      <c r="G33" s="83">
        <v>413</v>
      </c>
      <c r="H33" s="83">
        <v>22</v>
      </c>
      <c r="I33" s="83">
        <v>58</v>
      </c>
      <c r="J33" s="83">
        <v>0</v>
      </c>
      <c r="K33" s="83">
        <v>3</v>
      </c>
      <c r="L33" s="83">
        <v>0</v>
      </c>
      <c r="M33" s="83">
        <v>5</v>
      </c>
      <c r="N33" s="83">
        <v>2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</row>
    <row r="34" spans="1:23" ht="9.6" customHeight="1" x14ac:dyDescent="0.15">
      <c r="A34" s="85"/>
      <c r="B34" s="359" t="s">
        <v>35</v>
      </c>
      <c r="C34" s="360"/>
      <c r="D34" s="360"/>
      <c r="E34" s="361"/>
      <c r="F34" s="83">
        <v>743</v>
      </c>
      <c r="G34" s="82">
        <v>408</v>
      </c>
      <c r="H34" s="82">
        <v>22</v>
      </c>
      <c r="I34" s="82">
        <v>58</v>
      </c>
      <c r="J34" s="82">
        <v>0</v>
      </c>
      <c r="K34" s="82">
        <v>2</v>
      </c>
      <c r="L34" s="82">
        <v>0</v>
      </c>
      <c r="M34" s="82">
        <v>4</v>
      </c>
      <c r="N34" s="82">
        <v>2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</row>
    <row r="35" spans="1:23" ht="9.6" customHeight="1" x14ac:dyDescent="0.15">
      <c r="A35" s="85"/>
      <c r="B35" s="350" t="s">
        <v>36</v>
      </c>
      <c r="C35" s="351"/>
      <c r="D35" s="351"/>
      <c r="E35" s="352"/>
      <c r="F35" s="83">
        <v>30</v>
      </c>
      <c r="G35" s="82">
        <v>3</v>
      </c>
      <c r="H35" s="82">
        <v>0</v>
      </c>
      <c r="I35" s="82">
        <v>0</v>
      </c>
      <c r="J35" s="82">
        <v>0</v>
      </c>
      <c r="K35" s="82">
        <v>1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</row>
    <row r="36" spans="1:23" ht="9.6" customHeight="1" x14ac:dyDescent="0.15">
      <c r="A36" s="85"/>
      <c r="B36" s="85"/>
      <c r="C36" s="359" t="s">
        <v>36</v>
      </c>
      <c r="D36" s="360"/>
      <c r="E36" s="361"/>
      <c r="F36" s="83">
        <v>10</v>
      </c>
      <c r="G36" s="82">
        <v>2</v>
      </c>
      <c r="H36" s="82">
        <v>0</v>
      </c>
      <c r="I36" s="82">
        <v>0</v>
      </c>
      <c r="J36" s="82">
        <v>0</v>
      </c>
      <c r="K36" s="82">
        <v>1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</row>
    <row r="37" spans="1:23" ht="9.6" customHeight="1" x14ac:dyDescent="0.15">
      <c r="A37" s="85"/>
      <c r="B37" s="84"/>
      <c r="C37" s="359" t="s">
        <v>37</v>
      </c>
      <c r="D37" s="360"/>
      <c r="E37" s="361"/>
      <c r="F37" s="83">
        <v>20</v>
      </c>
      <c r="G37" s="82">
        <v>1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</row>
    <row r="38" spans="1:23" ht="9.6" customHeight="1" x14ac:dyDescent="0.15">
      <c r="A38" s="85"/>
      <c r="B38" s="350" t="s">
        <v>38</v>
      </c>
      <c r="C38" s="351"/>
      <c r="D38" s="351"/>
      <c r="E38" s="352"/>
      <c r="F38" s="83">
        <v>20</v>
      </c>
      <c r="G38" s="82">
        <v>2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1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</row>
    <row r="39" spans="1:23" ht="9.6" customHeight="1" x14ac:dyDescent="0.15">
      <c r="A39" s="85"/>
      <c r="B39" s="85"/>
      <c r="C39" s="357" t="s">
        <v>65</v>
      </c>
      <c r="D39" s="358"/>
      <c r="E39" s="86" t="s">
        <v>62</v>
      </c>
      <c r="F39" s="83">
        <v>8</v>
      </c>
      <c r="G39" s="82">
        <v>1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</row>
    <row r="40" spans="1:23" ht="9.6" customHeight="1" x14ac:dyDescent="0.15">
      <c r="A40" s="85"/>
      <c r="B40" s="85"/>
      <c r="C40" s="357" t="s">
        <v>261</v>
      </c>
      <c r="D40" s="358"/>
      <c r="E40" s="88" t="s">
        <v>63</v>
      </c>
      <c r="F40" s="83">
        <v>12</v>
      </c>
      <c r="G40" s="82">
        <v>1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1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</row>
    <row r="41" spans="1:23" ht="9.6" customHeight="1" x14ac:dyDescent="0.15">
      <c r="A41" s="85"/>
      <c r="B41" s="85"/>
      <c r="C41" s="357" t="s">
        <v>65</v>
      </c>
      <c r="D41" s="358"/>
      <c r="E41" s="87" t="s">
        <v>64</v>
      </c>
      <c r="F41" s="83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</row>
    <row r="42" spans="1:23" ht="9.6" customHeight="1" x14ac:dyDescent="0.15">
      <c r="A42" s="85"/>
      <c r="B42" s="85"/>
      <c r="C42" s="363" t="s">
        <v>258</v>
      </c>
      <c r="D42" s="364"/>
      <c r="E42" s="89" t="s">
        <v>66</v>
      </c>
      <c r="F42" s="83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</row>
    <row r="43" spans="1:23" ht="9.6" customHeight="1" x14ac:dyDescent="0.15">
      <c r="A43" s="85"/>
      <c r="B43" s="350" t="s">
        <v>39</v>
      </c>
      <c r="C43" s="351"/>
      <c r="D43" s="351"/>
      <c r="E43" s="352"/>
      <c r="F43" s="83">
        <v>3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</row>
    <row r="44" spans="1:23" ht="9.6" customHeight="1" x14ac:dyDescent="0.15">
      <c r="A44" s="85"/>
      <c r="B44" s="84"/>
      <c r="C44" s="357" t="s">
        <v>261</v>
      </c>
      <c r="D44" s="358"/>
      <c r="E44" s="88" t="s">
        <v>67</v>
      </c>
      <c r="F44" s="83">
        <v>3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</row>
    <row r="45" spans="1:23" ht="9.6" customHeight="1" x14ac:dyDescent="0.15">
      <c r="A45" s="85"/>
      <c r="B45" s="366" t="s">
        <v>40</v>
      </c>
      <c r="C45" s="367"/>
      <c r="D45" s="367"/>
      <c r="E45" s="368"/>
      <c r="F45" s="83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</row>
    <row r="46" spans="1:23" ht="9.6" customHeight="1" x14ac:dyDescent="0.15">
      <c r="A46" s="84"/>
      <c r="B46" s="366" t="s">
        <v>41</v>
      </c>
      <c r="C46" s="367"/>
      <c r="D46" s="367"/>
      <c r="E46" s="368"/>
      <c r="F46" s="83">
        <v>1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</row>
    <row r="47" spans="1:23" ht="9.6" customHeight="1" x14ac:dyDescent="0.15">
      <c r="A47" s="350" t="s">
        <v>42</v>
      </c>
      <c r="B47" s="351"/>
      <c r="C47" s="351"/>
      <c r="D47" s="351"/>
      <c r="E47" s="352"/>
      <c r="F47" s="83">
        <v>119</v>
      </c>
      <c r="G47" s="83">
        <v>21</v>
      </c>
      <c r="H47" s="83">
        <v>4</v>
      </c>
      <c r="I47" s="83">
        <v>2</v>
      </c>
      <c r="J47" s="83">
        <v>4</v>
      </c>
      <c r="K47" s="83">
        <v>2</v>
      </c>
      <c r="L47" s="83">
        <v>0</v>
      </c>
      <c r="M47" s="83">
        <v>21</v>
      </c>
      <c r="N47" s="83">
        <v>6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</row>
    <row r="48" spans="1:23" ht="9.6" customHeight="1" x14ac:dyDescent="0.15">
      <c r="A48" s="85"/>
      <c r="B48" s="359" t="s">
        <v>43</v>
      </c>
      <c r="C48" s="360"/>
      <c r="D48" s="360"/>
      <c r="E48" s="361"/>
      <c r="F48" s="83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</row>
    <row r="49" spans="1:23" ht="9.6" customHeight="1" x14ac:dyDescent="0.15">
      <c r="A49" s="85"/>
      <c r="B49" s="354" t="s">
        <v>260</v>
      </c>
      <c r="C49" s="355"/>
      <c r="D49" s="355"/>
      <c r="E49" s="365"/>
      <c r="F49" s="83">
        <v>82</v>
      </c>
      <c r="G49" s="82">
        <v>15</v>
      </c>
      <c r="H49" s="82">
        <v>4</v>
      </c>
      <c r="I49" s="82">
        <v>2</v>
      </c>
      <c r="J49" s="82">
        <v>4</v>
      </c>
      <c r="K49" s="82">
        <v>2</v>
      </c>
      <c r="L49" s="82">
        <v>0</v>
      </c>
      <c r="M49" s="82">
        <v>20</v>
      </c>
      <c r="N49" s="82">
        <v>4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</row>
    <row r="50" spans="1:23" ht="9.6" customHeight="1" x14ac:dyDescent="0.15">
      <c r="A50" s="85"/>
      <c r="B50" s="85"/>
      <c r="C50" s="372" t="s">
        <v>259</v>
      </c>
      <c r="D50" s="373"/>
      <c r="E50" s="88" t="s">
        <v>646</v>
      </c>
      <c r="F50" s="83">
        <v>58</v>
      </c>
      <c r="G50" s="82">
        <v>14</v>
      </c>
      <c r="H50" s="82">
        <v>3</v>
      </c>
      <c r="I50" s="82">
        <v>2</v>
      </c>
      <c r="J50" s="82">
        <v>0</v>
      </c>
      <c r="K50" s="82">
        <v>2</v>
      </c>
      <c r="L50" s="82">
        <v>0</v>
      </c>
      <c r="M50" s="82">
        <v>14</v>
      </c>
      <c r="N50" s="82">
        <v>2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</row>
    <row r="51" spans="1:23" ht="9.6" customHeight="1" x14ac:dyDescent="0.15">
      <c r="A51" s="85"/>
      <c r="B51" s="85"/>
      <c r="C51" s="372" t="s">
        <v>65</v>
      </c>
      <c r="D51" s="373"/>
      <c r="E51" s="88" t="s">
        <v>647</v>
      </c>
      <c r="F51" s="83">
        <v>18</v>
      </c>
      <c r="G51" s="82">
        <v>0</v>
      </c>
      <c r="H51" s="82">
        <v>0</v>
      </c>
      <c r="I51" s="82">
        <v>0</v>
      </c>
      <c r="J51" s="82">
        <v>1</v>
      </c>
      <c r="K51" s="82">
        <v>0</v>
      </c>
      <c r="L51" s="82">
        <v>0</v>
      </c>
      <c r="M51" s="82">
        <v>6</v>
      </c>
      <c r="N51" s="82">
        <v>2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</row>
    <row r="52" spans="1:23" ht="9.6" customHeight="1" x14ac:dyDescent="0.15">
      <c r="A52" s="85"/>
      <c r="B52" s="85"/>
      <c r="C52" s="372" t="s">
        <v>65</v>
      </c>
      <c r="D52" s="373"/>
      <c r="E52" s="88" t="s">
        <v>648</v>
      </c>
      <c r="F52" s="83">
        <v>1</v>
      </c>
      <c r="G52" s="82">
        <v>1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</row>
    <row r="53" spans="1:23" ht="9.6" customHeight="1" x14ac:dyDescent="0.15">
      <c r="A53" s="84"/>
      <c r="B53" s="359" t="s">
        <v>640</v>
      </c>
      <c r="C53" s="360"/>
      <c r="D53" s="360"/>
      <c r="E53" s="361"/>
      <c r="F53" s="83">
        <v>37</v>
      </c>
      <c r="G53" s="82">
        <v>6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1</v>
      </c>
      <c r="N53" s="82">
        <v>2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</row>
    <row r="54" spans="1:23" ht="9.6" customHeight="1" x14ac:dyDescent="0.15">
      <c r="A54" s="350" t="s">
        <v>44</v>
      </c>
      <c r="B54" s="351"/>
      <c r="C54" s="351"/>
      <c r="D54" s="351"/>
      <c r="E54" s="352"/>
      <c r="F54" s="83">
        <v>1413</v>
      </c>
      <c r="G54" s="82">
        <v>330</v>
      </c>
      <c r="H54" s="82">
        <v>54</v>
      </c>
      <c r="I54" s="82">
        <v>175</v>
      </c>
      <c r="J54" s="82">
        <v>54</v>
      </c>
      <c r="K54" s="82">
        <v>84</v>
      </c>
      <c r="L54" s="82">
        <v>7</v>
      </c>
      <c r="M54" s="82">
        <v>78</v>
      </c>
      <c r="N54" s="82">
        <v>50</v>
      </c>
      <c r="O54" s="82">
        <v>3</v>
      </c>
      <c r="P54" s="82">
        <v>0</v>
      </c>
      <c r="Q54" s="82">
        <v>3</v>
      </c>
      <c r="R54" s="82">
        <v>0</v>
      </c>
      <c r="S54" s="82">
        <v>1</v>
      </c>
      <c r="T54" s="82">
        <v>0</v>
      </c>
      <c r="U54" s="82">
        <v>0</v>
      </c>
      <c r="V54" s="82">
        <v>2</v>
      </c>
      <c r="W54" s="82">
        <v>5</v>
      </c>
    </row>
    <row r="55" spans="1:23" ht="9.6" customHeight="1" x14ac:dyDescent="0.15">
      <c r="A55" s="85"/>
      <c r="B55" s="357" t="s">
        <v>65</v>
      </c>
      <c r="C55" s="358"/>
      <c r="D55" s="360" t="s">
        <v>69</v>
      </c>
      <c r="E55" s="362"/>
      <c r="F55" s="83">
        <v>88</v>
      </c>
      <c r="G55" s="82">
        <v>0</v>
      </c>
      <c r="H55" s="82">
        <v>0</v>
      </c>
      <c r="I55" s="82">
        <v>1</v>
      </c>
      <c r="J55" s="82">
        <v>2</v>
      </c>
      <c r="K55" s="82">
        <v>0</v>
      </c>
      <c r="L55" s="82">
        <v>2</v>
      </c>
      <c r="M55" s="82">
        <v>13</v>
      </c>
      <c r="N55" s="82">
        <v>9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</row>
    <row r="56" spans="1:23" ht="9.6" customHeight="1" x14ac:dyDescent="0.15">
      <c r="A56" s="85"/>
      <c r="B56" s="357" t="s">
        <v>65</v>
      </c>
      <c r="C56" s="358"/>
      <c r="D56" s="360" t="s">
        <v>71</v>
      </c>
      <c r="E56" s="362"/>
      <c r="F56" s="83">
        <v>13</v>
      </c>
      <c r="G56" s="82">
        <v>1</v>
      </c>
      <c r="H56" s="82">
        <v>0</v>
      </c>
      <c r="I56" s="82">
        <v>0</v>
      </c>
      <c r="J56" s="82">
        <v>0</v>
      </c>
      <c r="K56" s="82">
        <v>1</v>
      </c>
      <c r="L56" s="82">
        <v>0</v>
      </c>
      <c r="M56" s="82">
        <v>4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</row>
    <row r="57" spans="1:23" ht="9.6" customHeight="1" x14ac:dyDescent="0.15">
      <c r="A57" s="85"/>
      <c r="B57" s="357" t="s">
        <v>65</v>
      </c>
      <c r="C57" s="358"/>
      <c r="D57" s="360" t="s">
        <v>72</v>
      </c>
      <c r="E57" s="362"/>
      <c r="F57" s="83">
        <v>252</v>
      </c>
      <c r="G57" s="82">
        <v>99</v>
      </c>
      <c r="H57" s="82">
        <v>2</v>
      </c>
      <c r="I57" s="82">
        <v>20</v>
      </c>
      <c r="J57" s="82">
        <v>16</v>
      </c>
      <c r="K57" s="82">
        <v>1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82">
        <v>1</v>
      </c>
    </row>
    <row r="58" spans="1:23" ht="9.6" customHeight="1" x14ac:dyDescent="0.15">
      <c r="A58" s="85"/>
      <c r="B58" s="357" t="s">
        <v>258</v>
      </c>
      <c r="C58" s="358"/>
      <c r="D58" s="360" t="s">
        <v>73</v>
      </c>
      <c r="E58" s="362"/>
      <c r="F58" s="83">
        <v>1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</row>
    <row r="59" spans="1:23" ht="9.6" customHeight="1" x14ac:dyDescent="0.15">
      <c r="A59" s="85"/>
      <c r="B59" s="357" t="s">
        <v>258</v>
      </c>
      <c r="C59" s="358"/>
      <c r="D59" s="360" t="s">
        <v>89</v>
      </c>
      <c r="E59" s="362"/>
      <c r="F59" s="83">
        <v>3</v>
      </c>
      <c r="G59" s="82">
        <v>1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1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  <c r="V59" s="82">
        <v>0</v>
      </c>
      <c r="W59" s="82">
        <v>0</v>
      </c>
    </row>
    <row r="60" spans="1:23" ht="9.6" customHeight="1" x14ac:dyDescent="0.15">
      <c r="A60" s="85"/>
      <c r="B60" s="357" t="s">
        <v>65</v>
      </c>
      <c r="C60" s="358"/>
      <c r="D60" s="360" t="s">
        <v>88</v>
      </c>
      <c r="E60" s="362"/>
      <c r="F60" s="83">
        <v>18</v>
      </c>
      <c r="G60" s="82">
        <v>1</v>
      </c>
      <c r="H60" s="82">
        <v>0</v>
      </c>
      <c r="I60" s="82">
        <v>1</v>
      </c>
      <c r="J60" s="82">
        <v>0</v>
      </c>
      <c r="K60" s="82">
        <v>2</v>
      </c>
      <c r="L60" s="82">
        <v>1</v>
      </c>
      <c r="M60" s="82">
        <v>5</v>
      </c>
      <c r="N60" s="82">
        <v>2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</row>
    <row r="61" spans="1:23" ht="9.6" customHeight="1" x14ac:dyDescent="0.15">
      <c r="A61" s="84"/>
      <c r="B61" s="357" t="s">
        <v>65</v>
      </c>
      <c r="C61" s="358"/>
      <c r="D61" s="360" t="s">
        <v>74</v>
      </c>
      <c r="E61" s="362"/>
      <c r="F61" s="83">
        <v>952</v>
      </c>
      <c r="G61" s="82">
        <v>222</v>
      </c>
      <c r="H61" s="82">
        <v>51</v>
      </c>
      <c r="I61" s="82">
        <v>145</v>
      </c>
      <c r="J61" s="82">
        <v>36</v>
      </c>
      <c r="K61" s="82">
        <v>80</v>
      </c>
      <c r="L61" s="82">
        <v>3</v>
      </c>
      <c r="M61" s="82">
        <v>48</v>
      </c>
      <c r="N61" s="82">
        <v>33</v>
      </c>
      <c r="O61" s="82">
        <v>2</v>
      </c>
      <c r="P61" s="82">
        <v>0</v>
      </c>
      <c r="Q61" s="82">
        <v>3</v>
      </c>
      <c r="R61" s="82">
        <v>0</v>
      </c>
      <c r="S61" s="82">
        <v>1</v>
      </c>
      <c r="T61" s="82">
        <v>0</v>
      </c>
      <c r="U61" s="82">
        <v>0</v>
      </c>
      <c r="V61" s="82">
        <v>2</v>
      </c>
      <c r="W61" s="82">
        <v>3</v>
      </c>
    </row>
    <row r="62" spans="1:23" ht="11.65" customHeight="1" x14ac:dyDescent="0.15">
      <c r="B62" s="343" t="s">
        <v>257</v>
      </c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</row>
  </sheetData>
  <mergeCells count="90">
    <mergeCell ref="A54:E54"/>
    <mergeCell ref="A47:E47"/>
    <mergeCell ref="B59:C59"/>
    <mergeCell ref="B60:C60"/>
    <mergeCell ref="B55:C55"/>
    <mergeCell ref="D60:E60"/>
    <mergeCell ref="B57:C57"/>
    <mergeCell ref="B58:C58"/>
    <mergeCell ref="D55:E55"/>
    <mergeCell ref="C50:D50"/>
    <mergeCell ref="C51:D51"/>
    <mergeCell ref="C52:D52"/>
    <mergeCell ref="B53:E53"/>
    <mergeCell ref="A1:H1"/>
    <mergeCell ref="A5:E5"/>
    <mergeCell ref="A6:E6"/>
    <mergeCell ref="A7:E7"/>
    <mergeCell ref="F2:F5"/>
    <mergeCell ref="G4:G5"/>
    <mergeCell ref="H2:H3"/>
    <mergeCell ref="H4:H5"/>
    <mergeCell ref="A33:E33"/>
    <mergeCell ref="D61:E61"/>
    <mergeCell ref="D56:E56"/>
    <mergeCell ref="D57:E57"/>
    <mergeCell ref="D58:E58"/>
    <mergeCell ref="B56:C56"/>
    <mergeCell ref="B61:C61"/>
    <mergeCell ref="D59:E59"/>
    <mergeCell ref="C42:D42"/>
    <mergeCell ref="B34:E34"/>
    <mergeCell ref="B35:E35"/>
    <mergeCell ref="B49:E49"/>
    <mergeCell ref="C44:D44"/>
    <mergeCell ref="B46:E46"/>
    <mergeCell ref="B45:E45"/>
    <mergeCell ref="B48:E48"/>
    <mergeCell ref="C40:D40"/>
    <mergeCell ref="C41:D41"/>
    <mergeCell ref="B43:E43"/>
    <mergeCell ref="B38:E38"/>
    <mergeCell ref="C36:E36"/>
    <mergeCell ref="C39:D39"/>
    <mergeCell ref="C37:E37"/>
    <mergeCell ref="B24:E24"/>
    <mergeCell ref="A22:E22"/>
    <mergeCell ref="G2:G3"/>
    <mergeCell ref="B21:E21"/>
    <mergeCell ref="B32:E32"/>
    <mergeCell ref="B31:E31"/>
    <mergeCell ref="C17:E17"/>
    <mergeCell ref="C18:E18"/>
    <mergeCell ref="B23:E23"/>
    <mergeCell ref="B25:E25"/>
    <mergeCell ref="B27:E27"/>
    <mergeCell ref="C26:D26"/>
    <mergeCell ref="A29:E29"/>
    <mergeCell ref="B30:E30"/>
    <mergeCell ref="B28:E28"/>
    <mergeCell ref="B20:E20"/>
    <mergeCell ref="C19:E19"/>
    <mergeCell ref="C12:E12"/>
    <mergeCell ref="C13:E13"/>
    <mergeCell ref="U2:U5"/>
    <mergeCell ref="I2:I3"/>
    <mergeCell ref="I4:I5"/>
    <mergeCell ref="J2:J3"/>
    <mergeCell ref="P2:P5"/>
    <mergeCell ref="L2:L5"/>
    <mergeCell ref="C10:E10"/>
    <mergeCell ref="C11:E11"/>
    <mergeCell ref="C9:E9"/>
    <mergeCell ref="C16:E16"/>
    <mergeCell ref="K2:K5"/>
    <mergeCell ref="B62:W62"/>
    <mergeCell ref="W2:W5"/>
    <mergeCell ref="T4:T5"/>
    <mergeCell ref="V4:V5"/>
    <mergeCell ref="Q2:Q5"/>
    <mergeCell ref="R2:R5"/>
    <mergeCell ref="S2:S5"/>
    <mergeCell ref="T2:T3"/>
    <mergeCell ref="O2:O3"/>
    <mergeCell ref="O4:O5"/>
    <mergeCell ref="V2:V3"/>
    <mergeCell ref="M2:M5"/>
    <mergeCell ref="N2:N5"/>
    <mergeCell ref="B8:E8"/>
    <mergeCell ref="B15:E15"/>
    <mergeCell ref="C14:E14"/>
  </mergeCells>
  <phoneticPr fontId="10"/>
  <pageMargins left="0.78740157480314965" right="0.78740157480314965" top="0.78740157480314965" bottom="0.98425196850393704" header="0.51181102362204722" footer="0.51181102362204722"/>
  <pageSetup paperSize="9" scale="86" firstPageNumber="71" orientation="landscape" useFirstPageNumber="1" r:id="rId1"/>
  <headerFooter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61"/>
  <sheetViews>
    <sheetView showZeros="0" view="pageBreakPreview" zoomScale="115" zoomScaleNormal="115" zoomScaleSheetLayoutView="115" workbookViewId="0">
      <selection activeCell="S2" sqref="S2:S3"/>
    </sheetView>
  </sheetViews>
  <sheetFormatPr defaultColWidth="9" defaultRowHeight="9" customHeight="1" x14ac:dyDescent="0.15"/>
  <cols>
    <col min="1" max="1" width="1.625" style="80" customWidth="1"/>
    <col min="2" max="4" width="1.875" style="80" customWidth="1"/>
    <col min="5" max="5" width="12.25" style="80" customWidth="1"/>
    <col min="6" max="23" width="5.625" style="80" customWidth="1"/>
    <col min="24" max="24" width="5.5" style="80" customWidth="1"/>
    <col min="25" max="25" width="5.625" style="80" customWidth="1"/>
    <col min="26" max="16384" width="9" style="80"/>
  </cols>
  <sheetData>
    <row r="1" spans="1:25" ht="9" customHeight="1" x14ac:dyDescent="0.15">
      <c r="A1" s="369" t="s">
        <v>326</v>
      </c>
      <c r="B1" s="369"/>
      <c r="C1" s="369"/>
      <c r="D1" s="369"/>
      <c r="E1" s="369"/>
      <c r="F1" s="369"/>
      <c r="G1" s="369"/>
      <c r="H1" s="369"/>
    </row>
    <row r="2" spans="1:25" ht="9" customHeight="1" x14ac:dyDescent="0.15">
      <c r="A2" s="99"/>
      <c r="B2" s="81"/>
      <c r="C2" s="81"/>
      <c r="D2" s="81"/>
      <c r="E2" s="98" t="s">
        <v>289</v>
      </c>
      <c r="F2" s="344" t="s">
        <v>325</v>
      </c>
      <c r="G2" s="344" t="s">
        <v>324</v>
      </c>
      <c r="H2" s="344" t="s">
        <v>323</v>
      </c>
      <c r="I2" s="344" t="s">
        <v>322</v>
      </c>
      <c r="J2" s="97" t="s">
        <v>238</v>
      </c>
      <c r="K2" s="97" t="s">
        <v>321</v>
      </c>
      <c r="L2" s="380" t="s">
        <v>320</v>
      </c>
      <c r="M2" s="97" t="s">
        <v>319</v>
      </c>
      <c r="N2" s="344" t="s">
        <v>318</v>
      </c>
      <c r="O2" s="344" t="s">
        <v>317</v>
      </c>
      <c r="P2" s="344" t="s">
        <v>316</v>
      </c>
      <c r="Q2" s="377" t="s">
        <v>315</v>
      </c>
      <c r="R2" s="374" t="s">
        <v>314</v>
      </c>
      <c r="S2" s="344" t="s">
        <v>834</v>
      </c>
      <c r="T2" s="344" t="s">
        <v>313</v>
      </c>
      <c r="U2" s="344" t="s">
        <v>312</v>
      </c>
      <c r="V2" s="344" t="s">
        <v>311</v>
      </c>
      <c r="W2" s="344" t="s">
        <v>310</v>
      </c>
      <c r="X2" s="344" t="s">
        <v>309</v>
      </c>
      <c r="Y2" s="344" t="s">
        <v>238</v>
      </c>
    </row>
    <row r="3" spans="1:25" ht="9" customHeight="1" x14ac:dyDescent="0.15">
      <c r="A3" s="95"/>
      <c r="E3" s="96"/>
      <c r="F3" s="345"/>
      <c r="G3" s="345"/>
      <c r="H3" s="345"/>
      <c r="I3" s="345"/>
      <c r="J3" s="94" t="s">
        <v>308</v>
      </c>
      <c r="K3" s="94" t="s">
        <v>307</v>
      </c>
      <c r="L3" s="381"/>
      <c r="M3" s="94" t="s">
        <v>306</v>
      </c>
      <c r="N3" s="345"/>
      <c r="O3" s="345"/>
      <c r="P3" s="345"/>
      <c r="Q3" s="378"/>
      <c r="R3" s="375"/>
      <c r="S3" s="345"/>
      <c r="T3" s="345"/>
      <c r="U3" s="345"/>
      <c r="V3" s="345"/>
      <c r="W3" s="345"/>
      <c r="X3" s="345"/>
      <c r="Y3" s="345"/>
    </row>
    <row r="4" spans="1:25" ht="9" customHeight="1" x14ac:dyDescent="0.15">
      <c r="A4" s="95"/>
      <c r="F4" s="345"/>
      <c r="G4" s="345" t="s">
        <v>305</v>
      </c>
      <c r="H4" s="345"/>
      <c r="I4" s="345"/>
      <c r="J4" s="94" t="s">
        <v>304</v>
      </c>
      <c r="K4" s="345" t="s">
        <v>303</v>
      </c>
      <c r="L4" s="381"/>
      <c r="M4" s="345" t="s">
        <v>302</v>
      </c>
      <c r="N4" s="345" t="s">
        <v>301</v>
      </c>
      <c r="O4" s="345" t="s">
        <v>300</v>
      </c>
      <c r="P4" s="345" t="s">
        <v>299</v>
      </c>
      <c r="Q4" s="378"/>
      <c r="R4" s="375"/>
      <c r="S4" s="345" t="s">
        <v>835</v>
      </c>
      <c r="T4" s="345" t="s">
        <v>298</v>
      </c>
      <c r="U4" s="345"/>
      <c r="V4" s="345" t="s">
        <v>297</v>
      </c>
      <c r="W4" s="345"/>
      <c r="X4" s="345"/>
      <c r="Y4" s="345" t="s">
        <v>296</v>
      </c>
    </row>
    <row r="5" spans="1:25" ht="9" customHeight="1" x14ac:dyDescent="0.15">
      <c r="A5" s="370" t="s">
        <v>265</v>
      </c>
      <c r="B5" s="369"/>
      <c r="C5" s="369"/>
      <c r="D5" s="369"/>
      <c r="E5" s="371"/>
      <c r="F5" s="346"/>
      <c r="G5" s="346"/>
      <c r="H5" s="346"/>
      <c r="I5" s="346"/>
      <c r="J5" s="93" t="s">
        <v>295</v>
      </c>
      <c r="K5" s="346"/>
      <c r="L5" s="382"/>
      <c r="M5" s="346"/>
      <c r="N5" s="346"/>
      <c r="O5" s="346"/>
      <c r="P5" s="346"/>
      <c r="Q5" s="379"/>
      <c r="R5" s="376"/>
      <c r="S5" s="346"/>
      <c r="T5" s="346"/>
      <c r="U5" s="346"/>
      <c r="V5" s="346"/>
      <c r="W5" s="346"/>
      <c r="X5" s="346"/>
      <c r="Y5" s="346"/>
    </row>
    <row r="6" spans="1:25" ht="9.6" customHeight="1" x14ac:dyDescent="0.15">
      <c r="A6" s="359" t="s">
        <v>11</v>
      </c>
      <c r="B6" s="360"/>
      <c r="C6" s="360"/>
      <c r="D6" s="360"/>
      <c r="E6" s="361"/>
      <c r="F6" s="107">
        <v>76</v>
      </c>
      <c r="G6" s="107">
        <v>1</v>
      </c>
      <c r="H6" s="107">
        <v>18</v>
      </c>
      <c r="I6" s="107">
        <v>18</v>
      </c>
      <c r="J6" s="107">
        <v>47</v>
      </c>
      <c r="K6" s="107">
        <v>48</v>
      </c>
      <c r="L6" s="107">
        <v>30</v>
      </c>
      <c r="M6" s="107">
        <v>54</v>
      </c>
      <c r="N6" s="107">
        <v>35</v>
      </c>
      <c r="O6" s="107">
        <v>39</v>
      </c>
      <c r="P6" s="107">
        <v>1</v>
      </c>
      <c r="Q6" s="107">
        <v>1137</v>
      </c>
      <c r="R6" s="107">
        <v>442</v>
      </c>
      <c r="S6" s="107">
        <v>298</v>
      </c>
      <c r="T6" s="107">
        <v>1</v>
      </c>
      <c r="U6" s="107">
        <v>47</v>
      </c>
      <c r="V6" s="107">
        <v>56</v>
      </c>
      <c r="W6" s="107">
        <v>3</v>
      </c>
      <c r="X6" s="107">
        <v>30</v>
      </c>
      <c r="Y6" s="107">
        <v>318</v>
      </c>
    </row>
    <row r="7" spans="1:25" ht="9.6" customHeight="1" x14ac:dyDescent="0.15">
      <c r="A7" s="350" t="s">
        <v>12</v>
      </c>
      <c r="B7" s="351"/>
      <c r="C7" s="351"/>
      <c r="D7" s="351"/>
      <c r="E7" s="351"/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1</v>
      </c>
      <c r="M7" s="101">
        <v>1</v>
      </c>
      <c r="N7" s="101">
        <v>0</v>
      </c>
      <c r="O7" s="101">
        <v>0</v>
      </c>
      <c r="P7" s="101">
        <v>0</v>
      </c>
      <c r="Q7" s="101">
        <v>3</v>
      </c>
      <c r="R7" s="101">
        <v>5</v>
      </c>
      <c r="S7" s="101">
        <v>0</v>
      </c>
      <c r="T7" s="101">
        <v>0</v>
      </c>
      <c r="U7" s="101">
        <v>0</v>
      </c>
      <c r="V7" s="101">
        <v>0</v>
      </c>
      <c r="W7" s="101">
        <v>0</v>
      </c>
      <c r="X7" s="101">
        <v>0</v>
      </c>
      <c r="Y7" s="101">
        <v>2</v>
      </c>
    </row>
    <row r="8" spans="1:25" ht="9.6" customHeight="1" x14ac:dyDescent="0.15">
      <c r="A8" s="85"/>
      <c r="B8" s="350" t="s">
        <v>13</v>
      </c>
      <c r="C8" s="351"/>
      <c r="D8" s="351"/>
      <c r="E8" s="352"/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1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</row>
    <row r="9" spans="1:25" ht="9.6" customHeight="1" x14ac:dyDescent="0.15">
      <c r="A9" s="85"/>
      <c r="B9" s="85"/>
      <c r="C9" s="353" t="s">
        <v>14</v>
      </c>
      <c r="D9" s="353"/>
      <c r="E9" s="353"/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1">
        <v>0</v>
      </c>
      <c r="L9" s="106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0">
        <v>0</v>
      </c>
      <c r="X9" s="100">
        <v>0</v>
      </c>
      <c r="Y9" s="100">
        <v>0</v>
      </c>
    </row>
    <row r="10" spans="1:25" ht="9.6" customHeight="1" x14ac:dyDescent="0.15">
      <c r="A10" s="85"/>
      <c r="B10" s="85"/>
      <c r="C10" s="353" t="s">
        <v>15</v>
      </c>
      <c r="D10" s="353"/>
      <c r="E10" s="353"/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0">
        <v>0</v>
      </c>
      <c r="X10" s="100">
        <v>0</v>
      </c>
      <c r="Y10" s="100">
        <v>0</v>
      </c>
    </row>
    <row r="11" spans="1:25" ht="9.6" customHeight="1" x14ac:dyDescent="0.15">
      <c r="A11" s="85"/>
      <c r="B11" s="85"/>
      <c r="C11" s="353" t="s">
        <v>16</v>
      </c>
      <c r="D11" s="353"/>
      <c r="E11" s="353"/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</row>
    <row r="12" spans="1:25" ht="9.6" customHeight="1" x14ac:dyDescent="0.15">
      <c r="A12" s="85"/>
      <c r="B12" s="85"/>
      <c r="C12" s="353" t="s">
        <v>17</v>
      </c>
      <c r="D12" s="353"/>
      <c r="E12" s="353"/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</row>
    <row r="13" spans="1:25" ht="9.6" customHeight="1" x14ac:dyDescent="0.15">
      <c r="A13" s="85"/>
      <c r="B13" s="85"/>
      <c r="C13" s="353" t="s">
        <v>18</v>
      </c>
      <c r="D13" s="353"/>
      <c r="E13" s="353"/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</row>
    <row r="14" spans="1:25" ht="9.6" customHeight="1" x14ac:dyDescent="0.15">
      <c r="A14" s="85"/>
      <c r="B14" s="84"/>
      <c r="C14" s="353" t="s">
        <v>19</v>
      </c>
      <c r="D14" s="353"/>
      <c r="E14" s="353"/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1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</row>
    <row r="15" spans="1:25" ht="9.6" customHeight="1" x14ac:dyDescent="0.15">
      <c r="A15" s="85"/>
      <c r="B15" s="350" t="s">
        <v>60</v>
      </c>
      <c r="C15" s="351"/>
      <c r="D15" s="351"/>
      <c r="E15" s="352"/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1</v>
      </c>
      <c r="R15" s="101">
        <v>5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2</v>
      </c>
    </row>
    <row r="16" spans="1:25" ht="9.6" customHeight="1" x14ac:dyDescent="0.15">
      <c r="A16" s="85"/>
      <c r="B16" s="85"/>
      <c r="C16" s="353" t="s">
        <v>20</v>
      </c>
      <c r="D16" s="353"/>
      <c r="E16" s="353"/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</row>
    <row r="17" spans="1:25" ht="9.6" customHeight="1" x14ac:dyDescent="0.15">
      <c r="A17" s="85"/>
      <c r="B17" s="85"/>
      <c r="C17" s="353" t="s">
        <v>21</v>
      </c>
      <c r="D17" s="353"/>
      <c r="E17" s="353"/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1</v>
      </c>
      <c r="R17" s="100">
        <v>1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</row>
    <row r="18" spans="1:25" ht="9.6" customHeight="1" x14ac:dyDescent="0.15">
      <c r="A18" s="85"/>
      <c r="B18" s="85"/>
      <c r="C18" s="353" t="s">
        <v>637</v>
      </c>
      <c r="D18" s="353"/>
      <c r="E18" s="353"/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</row>
    <row r="19" spans="1:25" ht="9.6" customHeight="1" x14ac:dyDescent="0.15">
      <c r="A19" s="85"/>
      <c r="B19" s="84"/>
      <c r="C19" s="353" t="s">
        <v>22</v>
      </c>
      <c r="D19" s="353"/>
      <c r="E19" s="353"/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4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2</v>
      </c>
    </row>
    <row r="20" spans="1:25" ht="9.6" customHeight="1" x14ac:dyDescent="0.15">
      <c r="A20" s="85"/>
      <c r="B20" s="353" t="s">
        <v>23</v>
      </c>
      <c r="C20" s="353"/>
      <c r="D20" s="353"/>
      <c r="E20" s="353"/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3">
        <v>0</v>
      </c>
      <c r="N20" s="102">
        <v>0</v>
      </c>
      <c r="O20" s="102">
        <v>0</v>
      </c>
      <c r="P20" s="102">
        <v>0</v>
      </c>
      <c r="Q20" s="102">
        <v>0</v>
      </c>
      <c r="R20" s="101">
        <v>0</v>
      </c>
      <c r="S20" s="102">
        <v>0</v>
      </c>
      <c r="T20" s="102">
        <v>0</v>
      </c>
      <c r="U20" s="102">
        <v>0</v>
      </c>
      <c r="V20" s="102">
        <v>0</v>
      </c>
      <c r="W20" s="100">
        <v>0</v>
      </c>
      <c r="X20" s="100">
        <v>0</v>
      </c>
      <c r="Y20" s="100">
        <v>0</v>
      </c>
    </row>
    <row r="21" spans="1:25" ht="9.6" customHeight="1" x14ac:dyDescent="0.15">
      <c r="A21" s="84"/>
      <c r="B21" s="353" t="s">
        <v>638</v>
      </c>
      <c r="C21" s="353"/>
      <c r="D21" s="353"/>
      <c r="E21" s="353"/>
      <c r="F21" s="103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4">
        <v>1</v>
      </c>
      <c r="M21" s="101">
        <v>1</v>
      </c>
      <c r="N21" s="102">
        <v>0</v>
      </c>
      <c r="O21" s="102">
        <v>0</v>
      </c>
      <c r="P21" s="102">
        <v>0</v>
      </c>
      <c r="Q21" s="102">
        <v>1</v>
      </c>
      <c r="R21" s="103">
        <v>0</v>
      </c>
      <c r="S21" s="102">
        <v>0</v>
      </c>
      <c r="T21" s="102">
        <v>0</v>
      </c>
      <c r="U21" s="102">
        <v>0</v>
      </c>
      <c r="V21" s="102">
        <v>0</v>
      </c>
      <c r="W21" s="100">
        <v>0</v>
      </c>
      <c r="X21" s="100">
        <v>0</v>
      </c>
      <c r="Y21" s="100">
        <v>0</v>
      </c>
    </row>
    <row r="22" spans="1:25" ht="9.6" customHeight="1" x14ac:dyDescent="0.15">
      <c r="A22" s="354" t="s">
        <v>24</v>
      </c>
      <c r="B22" s="355"/>
      <c r="C22" s="355"/>
      <c r="D22" s="355"/>
      <c r="E22" s="355"/>
      <c r="F22" s="101">
        <v>6</v>
      </c>
      <c r="G22" s="101">
        <v>0</v>
      </c>
      <c r="H22" s="101">
        <v>0</v>
      </c>
      <c r="I22" s="101">
        <v>1</v>
      </c>
      <c r="J22" s="101">
        <v>5</v>
      </c>
      <c r="K22" s="101">
        <v>8</v>
      </c>
      <c r="L22" s="101">
        <v>2</v>
      </c>
      <c r="M22" s="101">
        <v>4</v>
      </c>
      <c r="N22" s="101">
        <v>1</v>
      </c>
      <c r="O22" s="101">
        <v>0</v>
      </c>
      <c r="P22" s="101">
        <v>0</v>
      </c>
      <c r="Q22" s="101">
        <v>32</v>
      </c>
      <c r="R22" s="101">
        <v>19</v>
      </c>
      <c r="S22" s="101">
        <v>0</v>
      </c>
      <c r="T22" s="101">
        <v>0</v>
      </c>
      <c r="U22" s="101">
        <v>2</v>
      </c>
      <c r="V22" s="101">
        <v>0</v>
      </c>
      <c r="W22" s="101">
        <v>0</v>
      </c>
      <c r="X22" s="101">
        <v>0</v>
      </c>
      <c r="Y22" s="101">
        <v>9</v>
      </c>
    </row>
    <row r="23" spans="1:25" ht="9.6" customHeight="1" x14ac:dyDescent="0.15">
      <c r="A23" s="85"/>
      <c r="B23" s="353" t="s">
        <v>25</v>
      </c>
      <c r="C23" s="353"/>
      <c r="D23" s="353"/>
      <c r="E23" s="353"/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</row>
    <row r="24" spans="1:25" ht="9.6" customHeight="1" x14ac:dyDescent="0.15">
      <c r="A24" s="85"/>
      <c r="B24" s="347" t="s">
        <v>26</v>
      </c>
      <c r="C24" s="347"/>
      <c r="D24" s="347"/>
      <c r="E24" s="347"/>
      <c r="F24" s="100">
        <v>1</v>
      </c>
      <c r="G24" s="100">
        <v>0</v>
      </c>
      <c r="H24" s="100">
        <v>0</v>
      </c>
      <c r="I24" s="100">
        <v>0</v>
      </c>
      <c r="J24" s="100">
        <v>1</v>
      </c>
      <c r="K24" s="100">
        <v>2</v>
      </c>
      <c r="L24" s="100">
        <v>1</v>
      </c>
      <c r="M24" s="100">
        <v>3</v>
      </c>
      <c r="N24" s="100">
        <v>1</v>
      </c>
      <c r="O24" s="100">
        <v>0</v>
      </c>
      <c r="P24" s="100">
        <v>0</v>
      </c>
      <c r="Q24" s="100">
        <v>20</v>
      </c>
      <c r="R24" s="100">
        <v>10</v>
      </c>
      <c r="S24" s="100">
        <v>0</v>
      </c>
      <c r="T24" s="100">
        <v>0</v>
      </c>
      <c r="U24" s="100">
        <v>1</v>
      </c>
      <c r="V24" s="100">
        <v>0</v>
      </c>
      <c r="W24" s="100">
        <v>0</v>
      </c>
      <c r="X24" s="100">
        <v>0</v>
      </c>
      <c r="Y24" s="100">
        <v>3</v>
      </c>
    </row>
    <row r="25" spans="1:25" ht="9.6" customHeight="1" x14ac:dyDescent="0.15">
      <c r="A25" s="85"/>
      <c r="B25" s="350" t="s">
        <v>27</v>
      </c>
      <c r="C25" s="351"/>
      <c r="D25" s="351"/>
      <c r="E25" s="352"/>
      <c r="F25" s="100">
        <v>3</v>
      </c>
      <c r="G25" s="100">
        <v>0</v>
      </c>
      <c r="H25" s="100">
        <v>0</v>
      </c>
      <c r="I25" s="100">
        <v>1</v>
      </c>
      <c r="J25" s="100">
        <v>4</v>
      </c>
      <c r="K25" s="100">
        <v>6</v>
      </c>
      <c r="L25" s="100">
        <v>1</v>
      </c>
      <c r="M25" s="100">
        <v>1</v>
      </c>
      <c r="N25" s="100">
        <v>0</v>
      </c>
      <c r="O25" s="100">
        <v>0</v>
      </c>
      <c r="P25" s="100">
        <v>0</v>
      </c>
      <c r="Q25" s="100">
        <v>10</v>
      </c>
      <c r="R25" s="100">
        <v>3</v>
      </c>
      <c r="S25" s="100">
        <v>0</v>
      </c>
      <c r="T25" s="100">
        <v>0</v>
      </c>
      <c r="U25" s="100">
        <v>1</v>
      </c>
      <c r="V25" s="100">
        <v>0</v>
      </c>
      <c r="W25" s="100">
        <v>0</v>
      </c>
      <c r="X25" s="100">
        <v>0</v>
      </c>
      <c r="Y25" s="100">
        <v>4</v>
      </c>
    </row>
    <row r="26" spans="1:25" ht="9.6" customHeight="1" x14ac:dyDescent="0.15">
      <c r="A26" s="85"/>
      <c r="B26" s="84"/>
      <c r="C26" s="357" t="s">
        <v>261</v>
      </c>
      <c r="D26" s="358"/>
      <c r="E26" s="88" t="s">
        <v>61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</row>
    <row r="27" spans="1:25" ht="9.6" customHeight="1" x14ac:dyDescent="0.15">
      <c r="A27" s="85"/>
      <c r="B27" s="356" t="s">
        <v>28</v>
      </c>
      <c r="C27" s="356"/>
      <c r="D27" s="356"/>
      <c r="E27" s="356"/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3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1</v>
      </c>
    </row>
    <row r="28" spans="1:25" ht="9.6" customHeight="1" x14ac:dyDescent="0.15">
      <c r="A28" s="84"/>
      <c r="B28" s="353" t="s">
        <v>29</v>
      </c>
      <c r="C28" s="353"/>
      <c r="D28" s="353"/>
      <c r="E28" s="353"/>
      <c r="F28" s="100">
        <v>2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2</v>
      </c>
      <c r="R28" s="100">
        <v>3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1</v>
      </c>
    </row>
    <row r="29" spans="1:25" ht="9.6" customHeight="1" x14ac:dyDescent="0.15">
      <c r="A29" s="350" t="s">
        <v>30</v>
      </c>
      <c r="B29" s="355"/>
      <c r="C29" s="355"/>
      <c r="D29" s="355"/>
      <c r="E29" s="355"/>
      <c r="F29" s="101">
        <v>37</v>
      </c>
      <c r="G29" s="101">
        <v>0</v>
      </c>
      <c r="H29" s="101">
        <v>13</v>
      </c>
      <c r="I29" s="101">
        <v>15</v>
      </c>
      <c r="J29" s="101">
        <v>33</v>
      </c>
      <c r="K29" s="101">
        <v>29</v>
      </c>
      <c r="L29" s="101">
        <v>20</v>
      </c>
      <c r="M29" s="101">
        <v>29</v>
      </c>
      <c r="N29" s="101">
        <v>25</v>
      </c>
      <c r="O29" s="101">
        <v>37</v>
      </c>
      <c r="P29" s="101">
        <v>0</v>
      </c>
      <c r="Q29" s="101">
        <v>976</v>
      </c>
      <c r="R29" s="101">
        <v>351</v>
      </c>
      <c r="S29" s="101">
        <v>293</v>
      </c>
      <c r="T29" s="101">
        <v>1</v>
      </c>
      <c r="U29" s="101">
        <v>28</v>
      </c>
      <c r="V29" s="101">
        <v>55</v>
      </c>
      <c r="W29" s="101">
        <v>2</v>
      </c>
      <c r="X29" s="101">
        <v>22</v>
      </c>
      <c r="Y29" s="101">
        <v>238</v>
      </c>
    </row>
    <row r="30" spans="1:25" ht="9.6" customHeight="1" x14ac:dyDescent="0.15">
      <c r="A30" s="85"/>
      <c r="B30" s="353" t="s">
        <v>31</v>
      </c>
      <c r="C30" s="353"/>
      <c r="D30" s="353"/>
      <c r="E30" s="353"/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10</v>
      </c>
      <c r="L30" s="100">
        <v>1</v>
      </c>
      <c r="M30" s="100">
        <v>3</v>
      </c>
      <c r="N30" s="100">
        <v>0</v>
      </c>
      <c r="O30" s="100">
        <v>16</v>
      </c>
      <c r="P30" s="100">
        <v>0</v>
      </c>
      <c r="Q30" s="100">
        <v>4</v>
      </c>
      <c r="R30" s="100">
        <v>0</v>
      </c>
      <c r="S30" s="100">
        <v>2</v>
      </c>
      <c r="T30" s="100">
        <v>0</v>
      </c>
      <c r="U30" s="100">
        <v>0</v>
      </c>
      <c r="V30" s="100">
        <v>1</v>
      </c>
      <c r="W30" s="100">
        <v>0</v>
      </c>
      <c r="X30" s="100">
        <v>2</v>
      </c>
      <c r="Y30" s="100">
        <v>85</v>
      </c>
    </row>
    <row r="31" spans="1:25" ht="9.6" customHeight="1" x14ac:dyDescent="0.15">
      <c r="A31" s="85"/>
      <c r="B31" s="353" t="s">
        <v>32</v>
      </c>
      <c r="C31" s="353"/>
      <c r="D31" s="353"/>
      <c r="E31" s="353"/>
      <c r="F31" s="100">
        <v>11</v>
      </c>
      <c r="G31" s="100">
        <v>0</v>
      </c>
      <c r="H31" s="100">
        <v>0</v>
      </c>
      <c r="I31" s="100">
        <v>0</v>
      </c>
      <c r="J31" s="100">
        <v>6</v>
      </c>
      <c r="K31" s="100">
        <v>5</v>
      </c>
      <c r="L31" s="100">
        <v>2</v>
      </c>
      <c r="M31" s="100">
        <v>3</v>
      </c>
      <c r="N31" s="100">
        <v>5</v>
      </c>
      <c r="O31" s="100">
        <v>0</v>
      </c>
      <c r="P31" s="100">
        <v>0</v>
      </c>
      <c r="Q31" s="100">
        <v>128</v>
      </c>
      <c r="R31" s="100">
        <v>25</v>
      </c>
      <c r="S31" s="100">
        <v>10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16</v>
      </c>
    </row>
    <row r="32" spans="1:25" ht="9.6" customHeight="1" x14ac:dyDescent="0.15">
      <c r="A32" s="84"/>
      <c r="B32" s="353" t="s">
        <v>33</v>
      </c>
      <c r="C32" s="353"/>
      <c r="D32" s="353"/>
      <c r="E32" s="353"/>
      <c r="F32" s="100">
        <v>26</v>
      </c>
      <c r="G32" s="100">
        <v>0</v>
      </c>
      <c r="H32" s="100">
        <v>13</v>
      </c>
      <c r="I32" s="100">
        <v>15</v>
      </c>
      <c r="J32" s="100">
        <v>27</v>
      </c>
      <c r="K32" s="100">
        <v>14</v>
      </c>
      <c r="L32" s="100">
        <v>17</v>
      </c>
      <c r="M32" s="100">
        <v>23</v>
      </c>
      <c r="N32" s="100">
        <v>20</v>
      </c>
      <c r="O32" s="100">
        <v>21</v>
      </c>
      <c r="P32" s="100">
        <v>0</v>
      </c>
      <c r="Q32" s="100">
        <v>844</v>
      </c>
      <c r="R32" s="100">
        <v>326</v>
      </c>
      <c r="S32" s="100">
        <v>281</v>
      </c>
      <c r="T32" s="100">
        <v>1</v>
      </c>
      <c r="U32" s="100">
        <v>28</v>
      </c>
      <c r="V32" s="100">
        <v>54</v>
      </c>
      <c r="W32" s="100">
        <v>2</v>
      </c>
      <c r="X32" s="100">
        <v>20</v>
      </c>
      <c r="Y32" s="100">
        <v>137</v>
      </c>
    </row>
    <row r="33" spans="1:25" ht="9.6" customHeight="1" x14ac:dyDescent="0.15">
      <c r="A33" s="350" t="s">
        <v>34</v>
      </c>
      <c r="B33" s="351"/>
      <c r="C33" s="351"/>
      <c r="D33" s="351"/>
      <c r="E33" s="352"/>
      <c r="F33" s="101">
        <v>2</v>
      </c>
      <c r="G33" s="101">
        <v>0</v>
      </c>
      <c r="H33" s="101">
        <v>1</v>
      </c>
      <c r="I33" s="101">
        <v>0</v>
      </c>
      <c r="J33" s="101">
        <v>0</v>
      </c>
      <c r="K33" s="101">
        <v>3</v>
      </c>
      <c r="L33" s="101">
        <v>2</v>
      </c>
      <c r="M33" s="101">
        <v>8</v>
      </c>
      <c r="N33" s="101">
        <v>2</v>
      </c>
      <c r="O33" s="101">
        <v>0</v>
      </c>
      <c r="P33" s="101">
        <v>1</v>
      </c>
      <c r="Q33" s="101">
        <v>43</v>
      </c>
      <c r="R33" s="101">
        <v>38</v>
      </c>
      <c r="S33" s="101">
        <v>0</v>
      </c>
      <c r="T33" s="101">
        <v>0</v>
      </c>
      <c r="U33" s="101">
        <v>7</v>
      </c>
      <c r="V33" s="101">
        <v>0</v>
      </c>
      <c r="W33" s="101">
        <v>1</v>
      </c>
      <c r="X33" s="101">
        <v>4</v>
      </c>
      <c r="Y33" s="101">
        <v>19</v>
      </c>
    </row>
    <row r="34" spans="1:25" ht="9.6" customHeight="1" x14ac:dyDescent="0.15">
      <c r="A34" s="85"/>
      <c r="B34" s="359" t="s">
        <v>35</v>
      </c>
      <c r="C34" s="360"/>
      <c r="D34" s="360"/>
      <c r="E34" s="361"/>
      <c r="F34" s="100">
        <v>0</v>
      </c>
      <c r="G34" s="100">
        <v>0</v>
      </c>
      <c r="H34" s="100">
        <v>1</v>
      </c>
      <c r="I34" s="100">
        <v>0</v>
      </c>
      <c r="J34" s="100">
        <v>0</v>
      </c>
      <c r="K34" s="100">
        <v>2</v>
      </c>
      <c r="L34" s="100">
        <v>2</v>
      </c>
      <c r="M34" s="100">
        <v>8</v>
      </c>
      <c r="N34" s="100">
        <v>2</v>
      </c>
      <c r="O34" s="100">
        <v>0</v>
      </c>
      <c r="P34" s="100">
        <v>0</v>
      </c>
      <c r="Q34" s="100">
        <v>43</v>
      </c>
      <c r="R34" s="100">
        <v>30</v>
      </c>
      <c r="S34" s="100">
        <v>0</v>
      </c>
      <c r="T34" s="100">
        <v>0</v>
      </c>
      <c r="U34" s="100">
        <v>7</v>
      </c>
      <c r="V34" s="100">
        <v>0</v>
      </c>
      <c r="W34" s="100">
        <v>1</v>
      </c>
      <c r="X34" s="100">
        <v>2</v>
      </c>
      <c r="Y34" s="100">
        <v>12</v>
      </c>
    </row>
    <row r="35" spans="1:25" ht="9.6" customHeight="1" x14ac:dyDescent="0.15">
      <c r="A35" s="85"/>
      <c r="B35" s="350" t="s">
        <v>36</v>
      </c>
      <c r="C35" s="351"/>
      <c r="D35" s="351"/>
      <c r="E35" s="352"/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1</v>
      </c>
      <c r="Q35" s="100">
        <v>0</v>
      </c>
      <c r="R35" s="100">
        <v>2</v>
      </c>
      <c r="S35" s="100">
        <v>0</v>
      </c>
      <c r="T35" s="100">
        <v>0</v>
      </c>
      <c r="U35" s="100">
        <v>0</v>
      </c>
      <c r="V35" s="100">
        <v>0</v>
      </c>
      <c r="W35" s="100">
        <v>0</v>
      </c>
      <c r="X35" s="100">
        <v>2</v>
      </c>
      <c r="Y35" s="100">
        <v>7</v>
      </c>
    </row>
    <row r="36" spans="1:25" ht="9.6" customHeight="1" x14ac:dyDescent="0.15">
      <c r="A36" s="85"/>
      <c r="B36" s="85"/>
      <c r="C36" s="359" t="s">
        <v>36</v>
      </c>
      <c r="D36" s="360"/>
      <c r="E36" s="361"/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1</v>
      </c>
      <c r="Q36" s="100">
        <v>0</v>
      </c>
      <c r="R36" s="100">
        <v>1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3</v>
      </c>
    </row>
    <row r="37" spans="1:25" ht="9.6" customHeight="1" x14ac:dyDescent="0.15">
      <c r="A37" s="85"/>
      <c r="B37" s="84"/>
      <c r="C37" s="359" t="s">
        <v>37</v>
      </c>
      <c r="D37" s="360"/>
      <c r="E37" s="361"/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1</v>
      </c>
      <c r="S37" s="100">
        <v>0</v>
      </c>
      <c r="T37" s="100">
        <v>0</v>
      </c>
      <c r="U37" s="100">
        <v>0</v>
      </c>
      <c r="V37" s="100">
        <v>0</v>
      </c>
      <c r="W37" s="100">
        <v>0</v>
      </c>
      <c r="X37" s="100">
        <v>2</v>
      </c>
      <c r="Y37" s="100">
        <v>4</v>
      </c>
    </row>
    <row r="38" spans="1:25" ht="9.6" customHeight="1" x14ac:dyDescent="0.15">
      <c r="A38" s="85"/>
      <c r="B38" s="350" t="s">
        <v>38</v>
      </c>
      <c r="C38" s="351"/>
      <c r="D38" s="351"/>
      <c r="E38" s="352"/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6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</row>
    <row r="39" spans="1:25" ht="9.6" customHeight="1" x14ac:dyDescent="0.15">
      <c r="A39" s="85"/>
      <c r="B39" s="85"/>
      <c r="C39" s="357" t="s">
        <v>292</v>
      </c>
      <c r="D39" s="358"/>
      <c r="E39" s="86" t="s">
        <v>62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6</v>
      </c>
      <c r="S39" s="100">
        <v>0</v>
      </c>
      <c r="T39" s="100">
        <v>0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</row>
    <row r="40" spans="1:25" ht="9.6" customHeight="1" x14ac:dyDescent="0.15">
      <c r="A40" s="85"/>
      <c r="B40" s="85"/>
      <c r="C40" s="357" t="s">
        <v>294</v>
      </c>
      <c r="D40" s="358"/>
      <c r="E40" s="88" t="s">
        <v>63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0</v>
      </c>
      <c r="U40" s="100">
        <v>0</v>
      </c>
      <c r="V40" s="100">
        <v>0</v>
      </c>
      <c r="W40" s="100">
        <v>0</v>
      </c>
      <c r="X40" s="100">
        <v>0</v>
      </c>
      <c r="Y40" s="100">
        <v>0</v>
      </c>
    </row>
    <row r="41" spans="1:25" ht="9.6" customHeight="1" x14ac:dyDescent="0.15">
      <c r="A41" s="85"/>
      <c r="B41" s="85"/>
      <c r="C41" s="357" t="s">
        <v>291</v>
      </c>
      <c r="D41" s="358"/>
      <c r="E41" s="87" t="s">
        <v>64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</row>
    <row r="42" spans="1:25" ht="9.6" customHeight="1" x14ac:dyDescent="0.15">
      <c r="A42" s="85"/>
      <c r="B42" s="85"/>
      <c r="C42" s="363" t="s">
        <v>261</v>
      </c>
      <c r="D42" s="364"/>
      <c r="E42" s="89" t="s">
        <v>66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</row>
    <row r="43" spans="1:25" ht="9.6" customHeight="1" x14ac:dyDescent="0.15">
      <c r="A43" s="85"/>
      <c r="B43" s="350" t="s">
        <v>39</v>
      </c>
      <c r="C43" s="351"/>
      <c r="D43" s="351"/>
      <c r="E43" s="352"/>
      <c r="F43" s="100">
        <v>2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</row>
    <row r="44" spans="1:25" ht="9.6" customHeight="1" x14ac:dyDescent="0.15">
      <c r="A44" s="85"/>
      <c r="B44" s="84"/>
      <c r="C44" s="357" t="s">
        <v>262</v>
      </c>
      <c r="D44" s="358"/>
      <c r="E44" s="88" t="s">
        <v>67</v>
      </c>
      <c r="F44" s="100">
        <v>2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0</v>
      </c>
    </row>
    <row r="45" spans="1:25" ht="9.6" customHeight="1" x14ac:dyDescent="0.15">
      <c r="A45" s="85"/>
      <c r="B45" s="366" t="s">
        <v>40</v>
      </c>
      <c r="C45" s="367"/>
      <c r="D45" s="367"/>
      <c r="E45" s="368"/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</row>
    <row r="46" spans="1:25" ht="9.6" customHeight="1" x14ac:dyDescent="0.15">
      <c r="A46" s="84"/>
      <c r="B46" s="366" t="s">
        <v>41</v>
      </c>
      <c r="C46" s="367"/>
      <c r="D46" s="367"/>
      <c r="E46" s="368"/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1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</row>
    <row r="47" spans="1:25" ht="9.6" customHeight="1" x14ac:dyDescent="0.15">
      <c r="A47" s="350" t="s">
        <v>42</v>
      </c>
      <c r="B47" s="351"/>
      <c r="C47" s="351"/>
      <c r="D47" s="351"/>
      <c r="E47" s="352"/>
      <c r="F47" s="101">
        <v>2</v>
      </c>
      <c r="G47" s="101">
        <v>0</v>
      </c>
      <c r="H47" s="101">
        <v>1</v>
      </c>
      <c r="I47" s="101">
        <v>1</v>
      </c>
      <c r="J47" s="101">
        <v>0</v>
      </c>
      <c r="K47" s="101">
        <v>0</v>
      </c>
      <c r="L47" s="101">
        <v>1</v>
      </c>
      <c r="M47" s="101">
        <v>3</v>
      </c>
      <c r="N47" s="101">
        <v>3</v>
      </c>
      <c r="O47" s="101">
        <v>0</v>
      </c>
      <c r="P47" s="101">
        <v>0</v>
      </c>
      <c r="Q47" s="101">
        <v>15</v>
      </c>
      <c r="R47" s="101">
        <v>5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2</v>
      </c>
    </row>
    <row r="48" spans="1:25" ht="9.6" customHeight="1" x14ac:dyDescent="0.15">
      <c r="A48" s="85"/>
      <c r="B48" s="359" t="s">
        <v>43</v>
      </c>
      <c r="C48" s="360"/>
      <c r="D48" s="360"/>
      <c r="E48" s="361"/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0">
        <v>0</v>
      </c>
      <c r="X48" s="100">
        <v>0</v>
      </c>
      <c r="Y48" s="100">
        <v>0</v>
      </c>
    </row>
    <row r="49" spans="1:25" ht="9.6" customHeight="1" x14ac:dyDescent="0.15">
      <c r="A49" s="85"/>
      <c r="B49" s="354" t="s">
        <v>293</v>
      </c>
      <c r="C49" s="355"/>
      <c r="D49" s="355"/>
      <c r="E49" s="365"/>
      <c r="F49" s="100">
        <v>2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1</v>
      </c>
      <c r="M49" s="100">
        <v>0</v>
      </c>
      <c r="N49" s="100">
        <v>1</v>
      </c>
      <c r="O49" s="100">
        <v>0</v>
      </c>
      <c r="P49" s="100">
        <v>0</v>
      </c>
      <c r="Q49" s="100">
        <v>9</v>
      </c>
      <c r="R49" s="100">
        <v>4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0">
        <v>0</v>
      </c>
      <c r="Y49" s="100">
        <v>0</v>
      </c>
    </row>
    <row r="50" spans="1:25" ht="9.6" customHeight="1" x14ac:dyDescent="0.15">
      <c r="A50" s="85"/>
      <c r="B50" s="85"/>
      <c r="C50" s="372" t="s">
        <v>292</v>
      </c>
      <c r="D50" s="373"/>
      <c r="E50" s="88" t="s">
        <v>646</v>
      </c>
      <c r="F50" s="100">
        <v>1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1</v>
      </c>
      <c r="M50" s="100">
        <v>0</v>
      </c>
      <c r="N50" s="100">
        <v>0</v>
      </c>
      <c r="O50" s="100">
        <v>0</v>
      </c>
      <c r="P50" s="100">
        <v>0</v>
      </c>
      <c r="Q50" s="100">
        <v>6</v>
      </c>
      <c r="R50" s="100">
        <v>2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0</v>
      </c>
    </row>
    <row r="51" spans="1:25" ht="9.6" customHeight="1" x14ac:dyDescent="0.15">
      <c r="A51" s="85"/>
      <c r="B51" s="85"/>
      <c r="C51" s="372" t="s">
        <v>65</v>
      </c>
      <c r="D51" s="373"/>
      <c r="E51" s="88" t="s">
        <v>647</v>
      </c>
      <c r="F51" s="100">
        <v>1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1</v>
      </c>
      <c r="O51" s="100">
        <v>0</v>
      </c>
      <c r="P51" s="100">
        <v>0</v>
      </c>
      <c r="Q51" s="100">
        <v>3</v>
      </c>
      <c r="R51" s="100">
        <v>2</v>
      </c>
      <c r="S51" s="100">
        <v>0</v>
      </c>
      <c r="T51" s="100">
        <v>0</v>
      </c>
      <c r="U51" s="100">
        <v>0</v>
      </c>
      <c r="V51" s="100">
        <v>0</v>
      </c>
      <c r="W51" s="100">
        <v>0</v>
      </c>
      <c r="X51" s="100">
        <v>0</v>
      </c>
      <c r="Y51" s="100">
        <v>0</v>
      </c>
    </row>
    <row r="52" spans="1:25" ht="9.6" customHeight="1" x14ac:dyDescent="0.15">
      <c r="A52" s="85"/>
      <c r="B52" s="85"/>
      <c r="C52" s="372" t="s">
        <v>65</v>
      </c>
      <c r="D52" s="373"/>
      <c r="E52" s="88" t="s">
        <v>648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</row>
    <row r="53" spans="1:25" ht="9.6" customHeight="1" x14ac:dyDescent="0.15">
      <c r="A53" s="84"/>
      <c r="B53" s="359" t="s">
        <v>640</v>
      </c>
      <c r="C53" s="360"/>
      <c r="D53" s="360"/>
      <c r="E53" s="361"/>
      <c r="F53" s="100">
        <v>0</v>
      </c>
      <c r="G53" s="100">
        <v>0</v>
      </c>
      <c r="H53" s="100">
        <v>1</v>
      </c>
      <c r="I53" s="100">
        <v>1</v>
      </c>
      <c r="J53" s="100">
        <v>0</v>
      </c>
      <c r="K53" s="100">
        <v>0</v>
      </c>
      <c r="L53" s="100">
        <v>0</v>
      </c>
      <c r="M53" s="100">
        <v>3</v>
      </c>
      <c r="N53" s="100">
        <v>2</v>
      </c>
      <c r="O53" s="100">
        <v>0</v>
      </c>
      <c r="P53" s="100">
        <v>0</v>
      </c>
      <c r="Q53" s="100">
        <v>6</v>
      </c>
      <c r="R53" s="100">
        <v>1</v>
      </c>
      <c r="S53" s="100">
        <v>0</v>
      </c>
      <c r="T53" s="100">
        <v>0</v>
      </c>
      <c r="U53" s="100">
        <v>0</v>
      </c>
      <c r="V53" s="100">
        <v>0</v>
      </c>
      <c r="W53" s="100">
        <v>0</v>
      </c>
      <c r="X53" s="100">
        <v>0</v>
      </c>
      <c r="Y53" s="100">
        <v>2</v>
      </c>
    </row>
    <row r="54" spans="1:25" ht="9.6" customHeight="1" x14ac:dyDescent="0.15">
      <c r="A54" s="350" t="s">
        <v>44</v>
      </c>
      <c r="B54" s="351"/>
      <c r="C54" s="351"/>
      <c r="D54" s="351"/>
      <c r="E54" s="352"/>
      <c r="F54" s="100">
        <v>29</v>
      </c>
      <c r="G54" s="100">
        <v>1</v>
      </c>
      <c r="H54" s="100">
        <v>3</v>
      </c>
      <c r="I54" s="100">
        <v>1</v>
      </c>
      <c r="J54" s="100">
        <v>9</v>
      </c>
      <c r="K54" s="100">
        <v>8</v>
      </c>
      <c r="L54" s="100">
        <v>4</v>
      </c>
      <c r="M54" s="100">
        <v>9</v>
      </c>
      <c r="N54" s="100">
        <v>4</v>
      </c>
      <c r="O54" s="100">
        <v>2</v>
      </c>
      <c r="P54" s="100">
        <v>0</v>
      </c>
      <c r="Q54" s="100">
        <v>68</v>
      </c>
      <c r="R54" s="100">
        <v>24</v>
      </c>
      <c r="S54" s="100">
        <v>5</v>
      </c>
      <c r="T54" s="100">
        <v>0</v>
      </c>
      <c r="U54" s="100">
        <v>10</v>
      </c>
      <c r="V54" s="100">
        <v>1</v>
      </c>
      <c r="W54" s="100">
        <v>0</v>
      </c>
      <c r="X54" s="100">
        <v>4</v>
      </c>
      <c r="Y54" s="100">
        <v>48</v>
      </c>
    </row>
    <row r="55" spans="1:25" ht="9.6" customHeight="1" x14ac:dyDescent="0.15">
      <c r="A55" s="85"/>
      <c r="B55" s="357" t="s">
        <v>291</v>
      </c>
      <c r="C55" s="358"/>
      <c r="D55" s="360" t="s">
        <v>69</v>
      </c>
      <c r="E55" s="383"/>
      <c r="F55" s="100">
        <v>1</v>
      </c>
      <c r="G55" s="100">
        <v>0</v>
      </c>
      <c r="H55" s="100">
        <v>1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14</v>
      </c>
      <c r="R55" s="100">
        <v>10</v>
      </c>
      <c r="S55" s="100">
        <v>2</v>
      </c>
      <c r="T55" s="100">
        <v>0</v>
      </c>
      <c r="U55" s="100">
        <v>9</v>
      </c>
      <c r="V55" s="100">
        <v>1</v>
      </c>
      <c r="W55" s="100">
        <v>0</v>
      </c>
      <c r="X55" s="100">
        <v>0</v>
      </c>
      <c r="Y55" s="100">
        <v>4</v>
      </c>
    </row>
    <row r="56" spans="1:25" ht="9.6" customHeight="1" x14ac:dyDescent="0.15">
      <c r="A56" s="85"/>
      <c r="B56" s="357" t="s">
        <v>65</v>
      </c>
      <c r="C56" s="358"/>
      <c r="D56" s="360" t="s">
        <v>71</v>
      </c>
      <c r="E56" s="383"/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100">
        <v>0</v>
      </c>
      <c r="X56" s="100">
        <v>0</v>
      </c>
      <c r="Y56" s="100">
        <v>0</v>
      </c>
    </row>
    <row r="57" spans="1:25" ht="9.6" customHeight="1" x14ac:dyDescent="0.15">
      <c r="A57" s="85"/>
      <c r="B57" s="357" t="s">
        <v>291</v>
      </c>
      <c r="C57" s="358"/>
      <c r="D57" s="360" t="s">
        <v>72</v>
      </c>
      <c r="E57" s="383"/>
      <c r="F57" s="100">
        <v>0</v>
      </c>
      <c r="G57" s="100">
        <v>0</v>
      </c>
      <c r="H57" s="100">
        <v>0</v>
      </c>
      <c r="I57" s="100">
        <v>0</v>
      </c>
      <c r="J57" s="100">
        <v>1</v>
      </c>
      <c r="K57" s="100">
        <v>1</v>
      </c>
      <c r="L57" s="100">
        <v>0</v>
      </c>
      <c r="M57" s="100">
        <v>1</v>
      </c>
      <c r="N57" s="100">
        <v>2</v>
      </c>
      <c r="O57" s="100">
        <v>1</v>
      </c>
      <c r="P57" s="100">
        <v>0</v>
      </c>
      <c r="Q57" s="100">
        <v>4</v>
      </c>
      <c r="R57" s="100">
        <v>3</v>
      </c>
      <c r="S57" s="100">
        <v>0</v>
      </c>
      <c r="T57" s="100">
        <v>0</v>
      </c>
      <c r="U57" s="100">
        <v>0</v>
      </c>
      <c r="V57" s="100">
        <v>0</v>
      </c>
      <c r="W57" s="100">
        <v>0</v>
      </c>
      <c r="X57" s="100">
        <v>1</v>
      </c>
      <c r="Y57" s="100">
        <v>15</v>
      </c>
    </row>
    <row r="58" spans="1:25" ht="9.6" customHeight="1" x14ac:dyDescent="0.15">
      <c r="A58" s="85"/>
      <c r="B58" s="357" t="s">
        <v>291</v>
      </c>
      <c r="C58" s="358"/>
      <c r="D58" s="360" t="s">
        <v>73</v>
      </c>
      <c r="E58" s="383"/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0">
        <v>0</v>
      </c>
      <c r="X58" s="100">
        <v>0</v>
      </c>
      <c r="Y58" s="100">
        <v>0</v>
      </c>
    </row>
    <row r="59" spans="1:25" ht="9.6" customHeight="1" x14ac:dyDescent="0.15">
      <c r="A59" s="85"/>
      <c r="B59" s="357" t="s">
        <v>291</v>
      </c>
      <c r="C59" s="358"/>
      <c r="D59" s="360" t="s">
        <v>89</v>
      </c>
      <c r="E59" s="362"/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1</v>
      </c>
      <c r="R59" s="100">
        <v>0</v>
      </c>
      <c r="S59" s="100">
        <v>0</v>
      </c>
      <c r="T59" s="100">
        <v>0</v>
      </c>
      <c r="U59" s="100">
        <v>0</v>
      </c>
      <c r="V59" s="100">
        <v>0</v>
      </c>
      <c r="W59" s="100">
        <v>0</v>
      </c>
      <c r="X59" s="100">
        <v>0</v>
      </c>
      <c r="Y59" s="100">
        <v>0</v>
      </c>
    </row>
    <row r="60" spans="1:25" ht="9.6" customHeight="1" x14ac:dyDescent="0.15">
      <c r="A60" s="85"/>
      <c r="B60" s="357" t="s">
        <v>291</v>
      </c>
      <c r="C60" s="358"/>
      <c r="D60" s="360" t="s">
        <v>88</v>
      </c>
      <c r="E60" s="362"/>
      <c r="F60" s="100">
        <v>2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2</v>
      </c>
      <c r="R60" s="100">
        <v>1</v>
      </c>
      <c r="S60" s="100">
        <v>0</v>
      </c>
      <c r="T60" s="100">
        <v>0</v>
      </c>
      <c r="U60" s="100">
        <v>0</v>
      </c>
      <c r="V60" s="100">
        <v>0</v>
      </c>
      <c r="W60" s="100">
        <v>0</v>
      </c>
      <c r="X60" s="100">
        <v>0</v>
      </c>
      <c r="Y60" s="100">
        <v>0</v>
      </c>
    </row>
    <row r="61" spans="1:25" ht="9.6" customHeight="1" x14ac:dyDescent="0.15">
      <c r="A61" s="84"/>
      <c r="B61" s="357" t="s">
        <v>291</v>
      </c>
      <c r="C61" s="358"/>
      <c r="D61" s="360" t="s">
        <v>74</v>
      </c>
      <c r="E61" s="383"/>
      <c r="F61" s="100">
        <v>24</v>
      </c>
      <c r="G61" s="100">
        <v>1</v>
      </c>
      <c r="H61" s="100">
        <v>2</v>
      </c>
      <c r="I61" s="100">
        <v>1</v>
      </c>
      <c r="J61" s="100">
        <v>8</v>
      </c>
      <c r="K61" s="100">
        <v>5</v>
      </c>
      <c r="L61" s="100">
        <v>1</v>
      </c>
      <c r="M61" s="100">
        <v>7</v>
      </c>
      <c r="N61" s="100">
        <v>2</v>
      </c>
      <c r="O61" s="100">
        <v>1</v>
      </c>
      <c r="P61" s="100">
        <v>0</v>
      </c>
      <c r="Q61" s="100">
        <v>38</v>
      </c>
      <c r="R61" s="100">
        <v>10</v>
      </c>
      <c r="S61" s="100">
        <v>3</v>
      </c>
      <c r="T61" s="100">
        <v>0</v>
      </c>
      <c r="U61" s="100">
        <v>1</v>
      </c>
      <c r="V61" s="100">
        <v>0</v>
      </c>
      <c r="W61" s="100">
        <v>0</v>
      </c>
      <c r="X61" s="100">
        <v>2</v>
      </c>
      <c r="Y61" s="100">
        <v>29</v>
      </c>
    </row>
  </sheetData>
  <mergeCells count="92">
    <mergeCell ref="B61:C61"/>
    <mergeCell ref="C50:D50"/>
    <mergeCell ref="B55:C55"/>
    <mergeCell ref="B56:C56"/>
    <mergeCell ref="D60:E60"/>
    <mergeCell ref="D61:E61"/>
    <mergeCell ref="A54:E54"/>
    <mergeCell ref="B59:C59"/>
    <mergeCell ref="B60:C60"/>
    <mergeCell ref="C51:D51"/>
    <mergeCell ref="C52:D52"/>
    <mergeCell ref="B53:E53"/>
    <mergeCell ref="B49:E49"/>
    <mergeCell ref="D59:E59"/>
    <mergeCell ref="D55:E55"/>
    <mergeCell ref="B57:C57"/>
    <mergeCell ref="B58:C58"/>
    <mergeCell ref="D57:E57"/>
    <mergeCell ref="D58:E58"/>
    <mergeCell ref="D56:E56"/>
    <mergeCell ref="B30:E30"/>
    <mergeCell ref="C41:D41"/>
    <mergeCell ref="C42:D42"/>
    <mergeCell ref="B43:E43"/>
    <mergeCell ref="C40:D40"/>
    <mergeCell ref="A33:E33"/>
    <mergeCell ref="C37:E37"/>
    <mergeCell ref="B38:E38"/>
    <mergeCell ref="C36:E36"/>
    <mergeCell ref="C39:D39"/>
    <mergeCell ref="B31:E31"/>
    <mergeCell ref="B32:E32"/>
    <mergeCell ref="B34:E34"/>
    <mergeCell ref="B35:E35"/>
    <mergeCell ref="C26:D26"/>
    <mergeCell ref="B27:E27"/>
    <mergeCell ref="B28:E28"/>
    <mergeCell ref="B21:E21"/>
    <mergeCell ref="B23:E23"/>
    <mergeCell ref="B24:E24"/>
    <mergeCell ref="A22:E22"/>
    <mergeCell ref="B8:E8"/>
    <mergeCell ref="C17:E17"/>
    <mergeCell ref="C18:E18"/>
    <mergeCell ref="C19:E19"/>
    <mergeCell ref="B20:E20"/>
    <mergeCell ref="C13:E13"/>
    <mergeCell ref="C14:E14"/>
    <mergeCell ref="B15:E15"/>
    <mergeCell ref="C16:E16"/>
    <mergeCell ref="C10:E10"/>
    <mergeCell ref="C9:E9"/>
    <mergeCell ref="C11:E11"/>
    <mergeCell ref="A1:H1"/>
    <mergeCell ref="A5:E5"/>
    <mergeCell ref="A6:E6"/>
    <mergeCell ref="A7:E7"/>
    <mergeCell ref="F2:F5"/>
    <mergeCell ref="H2:H5"/>
    <mergeCell ref="G2:G3"/>
    <mergeCell ref="G4:G5"/>
    <mergeCell ref="A47:E47"/>
    <mergeCell ref="C44:D44"/>
    <mergeCell ref="B45:E45"/>
    <mergeCell ref="B46:E46"/>
    <mergeCell ref="B48:E48"/>
    <mergeCell ref="A29:E29"/>
    <mergeCell ref="C12:E12"/>
    <mergeCell ref="B25:E25"/>
    <mergeCell ref="P2:P3"/>
    <mergeCell ref="T2:T3"/>
    <mergeCell ref="T4:T5"/>
    <mergeCell ref="O2:O3"/>
    <mergeCell ref="O4:O5"/>
    <mergeCell ref="I2:I5"/>
    <mergeCell ref="N2:N3"/>
    <mergeCell ref="K4:K5"/>
    <mergeCell ref="N4:N5"/>
    <mergeCell ref="M4:M5"/>
    <mergeCell ref="P4:P5"/>
    <mergeCell ref="Q2:Q5"/>
    <mergeCell ref="L2:L5"/>
    <mergeCell ref="W2:W5"/>
    <mergeCell ref="X2:X5"/>
    <mergeCell ref="Y2:Y3"/>
    <mergeCell ref="Y4:Y5"/>
    <mergeCell ref="R2:R5"/>
    <mergeCell ref="U2:U5"/>
    <mergeCell ref="V2:V3"/>
    <mergeCell ref="V4:V5"/>
    <mergeCell ref="S2:S3"/>
    <mergeCell ref="S4:S5"/>
  </mergeCells>
  <phoneticPr fontId="10"/>
  <pageMargins left="0.78740157480314965" right="0.78740157480314965" top="0.78740157480314965" bottom="0.98425196850393704" header="0.51181102362204722" footer="0.51181102362204722"/>
  <pageSetup paperSize="9" scale="84" firstPageNumber="72" orientation="landscape" useFirstPageNumber="1" r:id="rId1"/>
  <headerFooter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Z61"/>
  <sheetViews>
    <sheetView showZeros="0" view="pageBreakPreview" zoomScale="115" zoomScaleNormal="115" zoomScaleSheetLayoutView="115" workbookViewId="0">
      <selection activeCell="J3" sqref="J3:M5"/>
    </sheetView>
  </sheetViews>
  <sheetFormatPr defaultColWidth="9" defaultRowHeight="9" customHeight="1" x14ac:dyDescent="0.15"/>
  <cols>
    <col min="1" max="1" width="1.625" style="80" customWidth="1"/>
    <col min="2" max="4" width="1.875" style="80" customWidth="1"/>
    <col min="5" max="5" width="12.25" style="80" customWidth="1"/>
    <col min="6" max="8" width="5.625" style="80" customWidth="1"/>
    <col min="9" max="9" width="5" style="80" customWidth="1"/>
    <col min="10" max="10" width="5.25" style="80" customWidth="1"/>
    <col min="11" max="11" width="4.875" style="80" customWidth="1"/>
    <col min="12" max="12" width="5.25" style="80" customWidth="1"/>
    <col min="13" max="13" width="4.875" style="80" customWidth="1"/>
    <col min="14" max="20" width="5.625" style="80" customWidth="1"/>
    <col min="21" max="21" width="6.5" style="80" customWidth="1"/>
    <col min="22" max="26" width="5.625" style="80" customWidth="1"/>
    <col min="27" max="16384" width="9" style="80"/>
  </cols>
  <sheetData>
    <row r="1" spans="1:26" ht="9" customHeight="1" x14ac:dyDescent="0.15">
      <c r="A1" s="369" t="s">
        <v>355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26" ht="9" customHeight="1" x14ac:dyDescent="0.15">
      <c r="A2" s="99"/>
      <c r="B2" s="81"/>
      <c r="C2" s="81"/>
      <c r="D2" s="81"/>
      <c r="E2" s="98" t="s">
        <v>289</v>
      </c>
      <c r="F2" s="386" t="s">
        <v>354</v>
      </c>
      <c r="G2" s="387"/>
      <c r="H2" s="387"/>
      <c r="I2" s="388"/>
      <c r="J2" s="386" t="s">
        <v>353</v>
      </c>
      <c r="K2" s="387"/>
      <c r="L2" s="386" t="s">
        <v>352</v>
      </c>
      <c r="M2" s="387"/>
      <c r="N2" s="388"/>
      <c r="O2" s="344" t="s">
        <v>351</v>
      </c>
      <c r="P2" s="97" t="s">
        <v>350</v>
      </c>
      <c r="Q2" s="344" t="s">
        <v>349</v>
      </c>
      <c r="R2" s="344" t="s">
        <v>280</v>
      </c>
      <c r="S2" s="344" t="s">
        <v>348</v>
      </c>
      <c r="T2" s="344" t="s">
        <v>347</v>
      </c>
      <c r="U2" s="344" t="s">
        <v>346</v>
      </c>
      <c r="V2" s="344" t="s">
        <v>345</v>
      </c>
      <c r="W2" s="344" t="s">
        <v>344</v>
      </c>
      <c r="X2" s="344" t="s">
        <v>343</v>
      </c>
      <c r="Y2" s="97" t="s">
        <v>238</v>
      </c>
      <c r="Z2" s="344" t="s">
        <v>342</v>
      </c>
    </row>
    <row r="3" spans="1:26" ht="9" customHeight="1" x14ac:dyDescent="0.15">
      <c r="A3" s="95"/>
      <c r="E3" s="96"/>
      <c r="F3" s="392" t="s">
        <v>836</v>
      </c>
      <c r="G3" s="392" t="s">
        <v>837</v>
      </c>
      <c r="H3" s="392" t="s">
        <v>838</v>
      </c>
      <c r="I3" s="94" t="s">
        <v>238</v>
      </c>
      <c r="J3" s="392" t="s">
        <v>839</v>
      </c>
      <c r="K3" s="94" t="s">
        <v>238</v>
      </c>
      <c r="L3" s="374" t="s">
        <v>840</v>
      </c>
      <c r="M3" s="389" t="s">
        <v>341</v>
      </c>
      <c r="N3" s="94" t="s">
        <v>238</v>
      </c>
      <c r="O3" s="345"/>
      <c r="P3" s="94" t="s">
        <v>340</v>
      </c>
      <c r="Q3" s="384"/>
      <c r="R3" s="384"/>
      <c r="S3" s="345"/>
      <c r="T3" s="384"/>
      <c r="U3" s="345"/>
      <c r="V3" s="345"/>
      <c r="W3" s="384"/>
      <c r="X3" s="345"/>
      <c r="Y3" s="94" t="s">
        <v>339</v>
      </c>
      <c r="Z3" s="345"/>
    </row>
    <row r="4" spans="1:26" ht="9" customHeight="1" x14ac:dyDescent="0.15">
      <c r="A4" s="95"/>
      <c r="F4" s="393"/>
      <c r="G4" s="393"/>
      <c r="H4" s="393"/>
      <c r="I4" s="94" t="s">
        <v>338</v>
      </c>
      <c r="J4" s="393"/>
      <c r="K4" s="94" t="s">
        <v>337</v>
      </c>
      <c r="L4" s="345"/>
      <c r="M4" s="390"/>
      <c r="N4" s="94" t="s">
        <v>336</v>
      </c>
      <c r="O4" s="345" t="s">
        <v>335</v>
      </c>
      <c r="P4" s="94" t="s">
        <v>334</v>
      </c>
      <c r="Q4" s="345" t="s">
        <v>333</v>
      </c>
      <c r="R4" s="345" t="s">
        <v>333</v>
      </c>
      <c r="S4" s="345"/>
      <c r="T4" s="384"/>
      <c r="U4" s="345"/>
      <c r="V4" s="345"/>
      <c r="W4" s="345" t="s">
        <v>332</v>
      </c>
      <c r="X4" s="345" t="s">
        <v>331</v>
      </c>
      <c r="Y4" s="94" t="s">
        <v>330</v>
      </c>
      <c r="Z4" s="345"/>
    </row>
    <row r="5" spans="1:26" ht="9" customHeight="1" x14ac:dyDescent="0.15">
      <c r="A5" s="370" t="s">
        <v>265</v>
      </c>
      <c r="B5" s="369"/>
      <c r="C5" s="369"/>
      <c r="D5" s="369"/>
      <c r="E5" s="371"/>
      <c r="F5" s="394"/>
      <c r="G5" s="394"/>
      <c r="H5" s="394"/>
      <c r="I5" s="93" t="s">
        <v>329</v>
      </c>
      <c r="J5" s="394"/>
      <c r="K5" s="93" t="s">
        <v>329</v>
      </c>
      <c r="L5" s="346"/>
      <c r="M5" s="391"/>
      <c r="N5" s="93" t="s">
        <v>329</v>
      </c>
      <c r="O5" s="346"/>
      <c r="P5" s="93" t="s">
        <v>328</v>
      </c>
      <c r="Q5" s="385"/>
      <c r="R5" s="385"/>
      <c r="S5" s="346"/>
      <c r="T5" s="385"/>
      <c r="U5" s="346"/>
      <c r="V5" s="346"/>
      <c r="W5" s="385"/>
      <c r="X5" s="346"/>
      <c r="Y5" s="93" t="s">
        <v>327</v>
      </c>
      <c r="Z5" s="346"/>
    </row>
    <row r="6" spans="1:26" ht="9.6" customHeight="1" x14ac:dyDescent="0.15">
      <c r="A6" s="359" t="s">
        <v>11</v>
      </c>
      <c r="B6" s="360"/>
      <c r="C6" s="360"/>
      <c r="D6" s="360"/>
      <c r="E6" s="361"/>
      <c r="F6" s="107">
        <v>146</v>
      </c>
      <c r="G6" s="107">
        <v>0</v>
      </c>
      <c r="H6" s="107">
        <v>13</v>
      </c>
      <c r="I6" s="107">
        <v>6</v>
      </c>
      <c r="J6" s="107">
        <v>2</v>
      </c>
      <c r="K6" s="107">
        <v>9</v>
      </c>
      <c r="L6" s="107">
        <v>0</v>
      </c>
      <c r="M6" s="107">
        <v>13</v>
      </c>
      <c r="N6" s="107">
        <v>2</v>
      </c>
      <c r="O6" s="107">
        <v>22</v>
      </c>
      <c r="P6" s="107">
        <v>14</v>
      </c>
      <c r="Q6" s="107">
        <v>23</v>
      </c>
      <c r="R6" s="107">
        <v>172</v>
      </c>
      <c r="S6" s="107">
        <v>1</v>
      </c>
      <c r="T6" s="107">
        <v>0</v>
      </c>
      <c r="U6" s="107">
        <v>47</v>
      </c>
      <c r="V6" s="107">
        <v>17</v>
      </c>
      <c r="W6" s="107">
        <v>8</v>
      </c>
      <c r="X6" s="107">
        <v>22</v>
      </c>
      <c r="Y6" s="107">
        <v>354</v>
      </c>
      <c r="Z6" s="87">
        <v>59</v>
      </c>
    </row>
    <row r="7" spans="1:26" ht="9.6" customHeight="1" x14ac:dyDescent="0.15">
      <c r="A7" s="350" t="s">
        <v>12</v>
      </c>
      <c r="B7" s="351"/>
      <c r="C7" s="351"/>
      <c r="D7" s="351"/>
      <c r="E7" s="351"/>
      <c r="F7" s="101">
        <v>1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4</v>
      </c>
      <c r="N7" s="101">
        <v>0</v>
      </c>
      <c r="O7" s="101">
        <v>1</v>
      </c>
      <c r="P7" s="101">
        <v>0</v>
      </c>
      <c r="Q7" s="101">
        <v>0</v>
      </c>
      <c r="R7" s="101">
        <v>0</v>
      </c>
      <c r="S7" s="101">
        <v>0</v>
      </c>
      <c r="T7" s="101">
        <v>0</v>
      </c>
      <c r="U7" s="101">
        <v>0</v>
      </c>
      <c r="V7" s="101">
        <v>0</v>
      </c>
      <c r="W7" s="101">
        <v>0</v>
      </c>
      <c r="X7" s="101">
        <v>0</v>
      </c>
      <c r="Y7" s="101">
        <v>0</v>
      </c>
      <c r="Z7" s="90">
        <v>1</v>
      </c>
    </row>
    <row r="8" spans="1:26" ht="9.6" customHeight="1" x14ac:dyDescent="0.15">
      <c r="A8" s="85"/>
      <c r="B8" s="350" t="s">
        <v>13</v>
      </c>
      <c r="C8" s="351"/>
      <c r="D8" s="351"/>
      <c r="E8" s="352"/>
      <c r="F8" s="101">
        <v>0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90">
        <v>0</v>
      </c>
    </row>
    <row r="9" spans="1:26" ht="9.6" customHeight="1" x14ac:dyDescent="0.15">
      <c r="A9" s="85"/>
      <c r="B9" s="85"/>
      <c r="C9" s="353" t="s">
        <v>14</v>
      </c>
      <c r="D9" s="353"/>
      <c r="E9" s="353"/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0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90">
        <v>0</v>
      </c>
    </row>
    <row r="10" spans="1:26" ht="9.6" customHeight="1" x14ac:dyDescent="0.15">
      <c r="A10" s="85"/>
      <c r="B10" s="85"/>
      <c r="C10" s="353" t="s">
        <v>15</v>
      </c>
      <c r="D10" s="353"/>
      <c r="E10" s="353"/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90">
        <v>0</v>
      </c>
    </row>
    <row r="11" spans="1:26" ht="9.6" customHeight="1" x14ac:dyDescent="0.15">
      <c r="A11" s="85"/>
      <c r="B11" s="85"/>
      <c r="C11" s="353" t="s">
        <v>16</v>
      </c>
      <c r="D11" s="353"/>
      <c r="E11" s="353"/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90">
        <v>0</v>
      </c>
    </row>
    <row r="12" spans="1:26" ht="9.6" customHeight="1" x14ac:dyDescent="0.15">
      <c r="A12" s="85"/>
      <c r="B12" s="85"/>
      <c r="C12" s="353" t="s">
        <v>17</v>
      </c>
      <c r="D12" s="353"/>
      <c r="E12" s="353"/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90">
        <v>0</v>
      </c>
    </row>
    <row r="13" spans="1:26" ht="9.6" customHeight="1" x14ac:dyDescent="0.15">
      <c r="A13" s="85"/>
      <c r="B13" s="85"/>
      <c r="C13" s="353" t="s">
        <v>18</v>
      </c>
      <c r="D13" s="353"/>
      <c r="E13" s="353"/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90">
        <v>0</v>
      </c>
    </row>
    <row r="14" spans="1:26" ht="9.6" customHeight="1" x14ac:dyDescent="0.15">
      <c r="A14" s="85"/>
      <c r="B14" s="84"/>
      <c r="C14" s="353" t="s">
        <v>19</v>
      </c>
      <c r="D14" s="353"/>
      <c r="E14" s="353"/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90">
        <v>0</v>
      </c>
    </row>
    <row r="15" spans="1:26" ht="9.6" customHeight="1" x14ac:dyDescent="0.15">
      <c r="A15" s="85"/>
      <c r="B15" s="350" t="s">
        <v>60</v>
      </c>
      <c r="C15" s="351"/>
      <c r="D15" s="351"/>
      <c r="E15" s="352"/>
      <c r="F15" s="101">
        <v>1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1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90">
        <v>0</v>
      </c>
    </row>
    <row r="16" spans="1:26" ht="9.6" customHeight="1" x14ac:dyDescent="0.15">
      <c r="A16" s="85"/>
      <c r="B16" s="85"/>
      <c r="C16" s="353" t="s">
        <v>20</v>
      </c>
      <c r="D16" s="353"/>
      <c r="E16" s="353"/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90">
        <v>0</v>
      </c>
    </row>
    <row r="17" spans="1:26" ht="9.6" customHeight="1" x14ac:dyDescent="0.15">
      <c r="A17" s="85"/>
      <c r="B17" s="85"/>
      <c r="C17" s="353" t="s">
        <v>21</v>
      </c>
      <c r="D17" s="353"/>
      <c r="E17" s="353"/>
      <c r="F17" s="100">
        <v>1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1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90">
        <v>0</v>
      </c>
    </row>
    <row r="18" spans="1:26" ht="9.6" customHeight="1" x14ac:dyDescent="0.15">
      <c r="A18" s="85"/>
      <c r="B18" s="85"/>
      <c r="C18" s="353" t="s">
        <v>637</v>
      </c>
      <c r="D18" s="353"/>
      <c r="E18" s="353"/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0">
        <v>0</v>
      </c>
      <c r="Y18" s="100">
        <v>0</v>
      </c>
      <c r="Z18" s="90">
        <v>0</v>
      </c>
    </row>
    <row r="19" spans="1:26" ht="9.6" customHeight="1" x14ac:dyDescent="0.15">
      <c r="A19" s="85"/>
      <c r="B19" s="84"/>
      <c r="C19" s="353" t="s">
        <v>22</v>
      </c>
      <c r="D19" s="353"/>
      <c r="E19" s="353"/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90">
        <v>0</v>
      </c>
    </row>
    <row r="20" spans="1:26" ht="9.6" customHeight="1" x14ac:dyDescent="0.15">
      <c r="A20" s="85"/>
      <c r="B20" s="353" t="s">
        <v>23</v>
      </c>
      <c r="C20" s="353"/>
      <c r="D20" s="353"/>
      <c r="E20" s="353"/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90">
        <v>1</v>
      </c>
    </row>
    <row r="21" spans="1:26" ht="9.6" customHeight="1" x14ac:dyDescent="0.15">
      <c r="A21" s="84"/>
      <c r="B21" s="353" t="s">
        <v>638</v>
      </c>
      <c r="C21" s="353"/>
      <c r="D21" s="353"/>
      <c r="E21" s="353"/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3</v>
      </c>
      <c r="N21" s="100">
        <v>0</v>
      </c>
      <c r="O21" s="100">
        <v>1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90">
        <v>0</v>
      </c>
    </row>
    <row r="22" spans="1:26" ht="9.6" customHeight="1" x14ac:dyDescent="0.15">
      <c r="A22" s="354" t="s">
        <v>24</v>
      </c>
      <c r="B22" s="355"/>
      <c r="C22" s="355"/>
      <c r="D22" s="355"/>
      <c r="E22" s="355"/>
      <c r="F22" s="101">
        <v>7</v>
      </c>
      <c r="G22" s="101">
        <v>0</v>
      </c>
      <c r="H22" s="101">
        <v>1</v>
      </c>
      <c r="I22" s="101">
        <v>1</v>
      </c>
      <c r="J22" s="101">
        <v>1</v>
      </c>
      <c r="K22" s="101">
        <v>5</v>
      </c>
      <c r="L22" s="101">
        <v>0</v>
      </c>
      <c r="M22" s="101">
        <v>1</v>
      </c>
      <c r="N22" s="101">
        <v>0</v>
      </c>
      <c r="O22" s="101">
        <v>5</v>
      </c>
      <c r="P22" s="101">
        <v>0</v>
      </c>
      <c r="Q22" s="101">
        <v>12</v>
      </c>
      <c r="R22" s="101">
        <v>22</v>
      </c>
      <c r="S22" s="101">
        <v>0</v>
      </c>
      <c r="T22" s="101">
        <v>0</v>
      </c>
      <c r="U22" s="101">
        <v>2</v>
      </c>
      <c r="V22" s="101">
        <v>0</v>
      </c>
      <c r="W22" s="101">
        <v>0</v>
      </c>
      <c r="X22" s="101">
        <v>2</v>
      </c>
      <c r="Y22" s="101">
        <v>36</v>
      </c>
      <c r="Z22" s="90">
        <v>6</v>
      </c>
    </row>
    <row r="23" spans="1:26" ht="9.6" customHeight="1" x14ac:dyDescent="0.15">
      <c r="A23" s="85"/>
      <c r="B23" s="353" t="s">
        <v>25</v>
      </c>
      <c r="C23" s="353"/>
      <c r="D23" s="353"/>
      <c r="E23" s="353"/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90">
        <v>0</v>
      </c>
    </row>
    <row r="24" spans="1:26" ht="9.6" customHeight="1" x14ac:dyDescent="0.15">
      <c r="A24" s="85"/>
      <c r="B24" s="347" t="s">
        <v>26</v>
      </c>
      <c r="C24" s="347"/>
      <c r="D24" s="347"/>
      <c r="E24" s="347"/>
      <c r="F24" s="100">
        <v>6</v>
      </c>
      <c r="G24" s="100">
        <v>0</v>
      </c>
      <c r="H24" s="100">
        <v>1</v>
      </c>
      <c r="I24" s="100">
        <v>0</v>
      </c>
      <c r="J24" s="100">
        <v>1</v>
      </c>
      <c r="K24" s="100">
        <v>1</v>
      </c>
      <c r="L24" s="100">
        <v>0</v>
      </c>
      <c r="M24" s="100">
        <v>1</v>
      </c>
      <c r="N24" s="100">
        <v>0</v>
      </c>
      <c r="O24" s="100">
        <v>3</v>
      </c>
      <c r="P24" s="100">
        <v>0</v>
      </c>
      <c r="Q24" s="100">
        <v>4</v>
      </c>
      <c r="R24" s="100">
        <v>13</v>
      </c>
      <c r="S24" s="100">
        <v>0</v>
      </c>
      <c r="T24" s="100">
        <v>0</v>
      </c>
      <c r="U24" s="100">
        <v>1</v>
      </c>
      <c r="V24" s="100">
        <v>0</v>
      </c>
      <c r="W24" s="100">
        <v>0</v>
      </c>
      <c r="X24" s="100">
        <v>0</v>
      </c>
      <c r="Y24" s="100">
        <v>14</v>
      </c>
      <c r="Z24" s="90">
        <v>1</v>
      </c>
    </row>
    <row r="25" spans="1:26" ht="9.6" customHeight="1" x14ac:dyDescent="0.15">
      <c r="A25" s="85"/>
      <c r="B25" s="350" t="s">
        <v>27</v>
      </c>
      <c r="C25" s="351"/>
      <c r="D25" s="351"/>
      <c r="E25" s="352"/>
      <c r="F25" s="100">
        <v>1</v>
      </c>
      <c r="G25" s="100">
        <v>0</v>
      </c>
      <c r="H25" s="100">
        <v>0</v>
      </c>
      <c r="I25" s="100">
        <v>1</v>
      </c>
      <c r="J25" s="100">
        <v>0</v>
      </c>
      <c r="K25" s="100">
        <v>4</v>
      </c>
      <c r="L25" s="100">
        <v>0</v>
      </c>
      <c r="M25" s="100">
        <v>0</v>
      </c>
      <c r="N25" s="100">
        <v>0</v>
      </c>
      <c r="O25" s="100">
        <v>2</v>
      </c>
      <c r="P25" s="100">
        <v>0</v>
      </c>
      <c r="Q25" s="100">
        <v>7</v>
      </c>
      <c r="R25" s="100">
        <v>6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2</v>
      </c>
      <c r="Y25" s="100">
        <v>19</v>
      </c>
      <c r="Z25" s="90">
        <v>4</v>
      </c>
    </row>
    <row r="26" spans="1:26" ht="9.6" customHeight="1" x14ac:dyDescent="0.15">
      <c r="A26" s="85"/>
      <c r="B26" s="84"/>
      <c r="C26" s="357" t="s">
        <v>259</v>
      </c>
      <c r="D26" s="358"/>
      <c r="E26" s="88" t="s">
        <v>61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90">
        <v>0</v>
      </c>
    </row>
    <row r="27" spans="1:26" ht="9.6" customHeight="1" x14ac:dyDescent="0.15">
      <c r="A27" s="85"/>
      <c r="B27" s="356" t="s">
        <v>28</v>
      </c>
      <c r="C27" s="356"/>
      <c r="D27" s="356"/>
      <c r="E27" s="356"/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1</v>
      </c>
      <c r="V27" s="100">
        <v>0</v>
      </c>
      <c r="W27" s="100">
        <v>0</v>
      </c>
      <c r="X27" s="100">
        <v>0</v>
      </c>
      <c r="Y27" s="100">
        <v>2</v>
      </c>
      <c r="Z27" s="90">
        <v>1</v>
      </c>
    </row>
    <row r="28" spans="1:26" ht="9.6" customHeight="1" x14ac:dyDescent="0.15">
      <c r="A28" s="84"/>
      <c r="B28" s="353" t="s">
        <v>29</v>
      </c>
      <c r="C28" s="353"/>
      <c r="D28" s="353"/>
      <c r="E28" s="353"/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1</v>
      </c>
      <c r="R28" s="100">
        <v>3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1</v>
      </c>
      <c r="Z28" s="90">
        <v>0</v>
      </c>
    </row>
    <row r="29" spans="1:26" ht="9.6" customHeight="1" x14ac:dyDescent="0.15">
      <c r="A29" s="350" t="s">
        <v>30</v>
      </c>
      <c r="B29" s="355"/>
      <c r="C29" s="355"/>
      <c r="D29" s="355"/>
      <c r="E29" s="355"/>
      <c r="F29" s="101">
        <v>107</v>
      </c>
      <c r="G29" s="101">
        <v>0</v>
      </c>
      <c r="H29" s="101">
        <v>9</v>
      </c>
      <c r="I29" s="101">
        <v>2</v>
      </c>
      <c r="J29" s="101">
        <v>0</v>
      </c>
      <c r="K29" s="101">
        <v>2</v>
      </c>
      <c r="L29" s="101">
        <v>0</v>
      </c>
      <c r="M29" s="101">
        <v>2</v>
      </c>
      <c r="N29" s="101">
        <v>1</v>
      </c>
      <c r="O29" s="101">
        <v>15</v>
      </c>
      <c r="P29" s="101">
        <v>10</v>
      </c>
      <c r="Q29" s="101">
        <v>6</v>
      </c>
      <c r="R29" s="101">
        <v>91</v>
      </c>
      <c r="S29" s="101">
        <v>1</v>
      </c>
      <c r="T29" s="101">
        <v>0</v>
      </c>
      <c r="U29" s="101">
        <v>15</v>
      </c>
      <c r="V29" s="101">
        <v>6</v>
      </c>
      <c r="W29" s="101">
        <v>2</v>
      </c>
      <c r="X29" s="101">
        <v>5</v>
      </c>
      <c r="Y29" s="101">
        <v>215</v>
      </c>
      <c r="Z29" s="90">
        <v>18</v>
      </c>
    </row>
    <row r="30" spans="1:26" ht="9.6" customHeight="1" x14ac:dyDescent="0.15">
      <c r="A30" s="85"/>
      <c r="B30" s="353" t="s">
        <v>31</v>
      </c>
      <c r="C30" s="353"/>
      <c r="D30" s="353"/>
      <c r="E30" s="353"/>
      <c r="F30" s="100">
        <v>0</v>
      </c>
      <c r="G30" s="100">
        <v>0</v>
      </c>
      <c r="H30" s="100">
        <v>0</v>
      </c>
      <c r="I30" s="100">
        <v>0</v>
      </c>
      <c r="J30" s="100">
        <v>0</v>
      </c>
      <c r="K30" s="100">
        <v>1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3</v>
      </c>
      <c r="R30" s="100">
        <v>25</v>
      </c>
      <c r="S30" s="100">
        <v>1</v>
      </c>
      <c r="T30" s="100">
        <v>0</v>
      </c>
      <c r="U30" s="100">
        <v>0</v>
      </c>
      <c r="V30" s="100">
        <v>2</v>
      </c>
      <c r="W30" s="100">
        <v>0</v>
      </c>
      <c r="X30" s="100">
        <v>0</v>
      </c>
      <c r="Y30" s="100">
        <v>78</v>
      </c>
      <c r="Z30" s="90">
        <v>2</v>
      </c>
    </row>
    <row r="31" spans="1:26" ht="9.6" customHeight="1" x14ac:dyDescent="0.15">
      <c r="A31" s="85"/>
      <c r="B31" s="353" t="s">
        <v>32</v>
      </c>
      <c r="C31" s="353"/>
      <c r="D31" s="353"/>
      <c r="E31" s="353"/>
      <c r="F31" s="100">
        <v>11</v>
      </c>
      <c r="G31" s="100">
        <v>0</v>
      </c>
      <c r="H31" s="100">
        <v>4</v>
      </c>
      <c r="I31" s="100">
        <v>1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10</v>
      </c>
      <c r="P31" s="100">
        <v>1</v>
      </c>
      <c r="Q31" s="100">
        <v>0</v>
      </c>
      <c r="R31" s="100">
        <v>19</v>
      </c>
      <c r="S31" s="100">
        <v>0</v>
      </c>
      <c r="T31" s="100">
        <v>0</v>
      </c>
      <c r="U31" s="100">
        <v>4</v>
      </c>
      <c r="V31" s="100">
        <v>1</v>
      </c>
      <c r="W31" s="100">
        <v>0</v>
      </c>
      <c r="X31" s="100">
        <v>0</v>
      </c>
      <c r="Y31" s="100">
        <v>26</v>
      </c>
      <c r="Z31" s="90">
        <v>8</v>
      </c>
    </row>
    <row r="32" spans="1:26" ht="9.6" customHeight="1" x14ac:dyDescent="0.15">
      <c r="A32" s="84"/>
      <c r="B32" s="353" t="s">
        <v>33</v>
      </c>
      <c r="C32" s="353"/>
      <c r="D32" s="353"/>
      <c r="E32" s="353"/>
      <c r="F32" s="100">
        <v>96</v>
      </c>
      <c r="G32" s="100">
        <v>0</v>
      </c>
      <c r="H32" s="100">
        <v>5</v>
      </c>
      <c r="I32" s="100">
        <v>1</v>
      </c>
      <c r="J32" s="100">
        <v>0</v>
      </c>
      <c r="K32" s="100">
        <v>1</v>
      </c>
      <c r="L32" s="100">
        <v>0</v>
      </c>
      <c r="M32" s="100">
        <v>2</v>
      </c>
      <c r="N32" s="100">
        <v>1</v>
      </c>
      <c r="O32" s="100">
        <v>5</v>
      </c>
      <c r="P32" s="100">
        <v>9</v>
      </c>
      <c r="Q32" s="100">
        <v>3</v>
      </c>
      <c r="R32" s="100">
        <v>47</v>
      </c>
      <c r="S32" s="100">
        <v>0</v>
      </c>
      <c r="T32" s="100">
        <v>0</v>
      </c>
      <c r="U32" s="100">
        <v>11</v>
      </c>
      <c r="V32" s="100">
        <v>3</v>
      </c>
      <c r="W32" s="100">
        <v>2</v>
      </c>
      <c r="X32" s="100">
        <v>5</v>
      </c>
      <c r="Y32" s="100">
        <v>111</v>
      </c>
      <c r="Z32" s="90">
        <v>8</v>
      </c>
    </row>
    <row r="33" spans="1:26" ht="9.6" customHeight="1" x14ac:dyDescent="0.15">
      <c r="A33" s="350" t="s">
        <v>34</v>
      </c>
      <c r="B33" s="351"/>
      <c r="C33" s="351"/>
      <c r="D33" s="351"/>
      <c r="E33" s="352"/>
      <c r="F33" s="101">
        <v>3</v>
      </c>
      <c r="G33" s="101">
        <v>0</v>
      </c>
      <c r="H33" s="101">
        <v>0</v>
      </c>
      <c r="I33" s="101">
        <v>2</v>
      </c>
      <c r="J33" s="101">
        <v>0</v>
      </c>
      <c r="K33" s="101">
        <v>0</v>
      </c>
      <c r="L33" s="101">
        <v>0</v>
      </c>
      <c r="M33" s="101">
        <v>3</v>
      </c>
      <c r="N33" s="101">
        <v>0</v>
      </c>
      <c r="O33" s="101">
        <v>0</v>
      </c>
      <c r="P33" s="101">
        <v>2</v>
      </c>
      <c r="Q33" s="101">
        <v>2</v>
      </c>
      <c r="R33" s="101">
        <v>22</v>
      </c>
      <c r="S33" s="101">
        <v>0</v>
      </c>
      <c r="T33" s="101">
        <v>0</v>
      </c>
      <c r="U33" s="101">
        <v>25</v>
      </c>
      <c r="V33" s="101">
        <v>8</v>
      </c>
      <c r="W33" s="101">
        <v>5</v>
      </c>
      <c r="X33" s="101">
        <v>12</v>
      </c>
      <c r="Y33" s="101">
        <v>40</v>
      </c>
      <c r="Z33" s="90">
        <v>13</v>
      </c>
    </row>
    <row r="34" spans="1:26" ht="9.6" customHeight="1" x14ac:dyDescent="0.15">
      <c r="A34" s="85"/>
      <c r="B34" s="359" t="s">
        <v>35</v>
      </c>
      <c r="C34" s="360"/>
      <c r="D34" s="360"/>
      <c r="E34" s="361"/>
      <c r="F34" s="100">
        <v>2</v>
      </c>
      <c r="G34" s="100">
        <v>0</v>
      </c>
      <c r="H34" s="100">
        <v>0</v>
      </c>
      <c r="I34" s="100">
        <v>1</v>
      </c>
      <c r="J34" s="100">
        <v>0</v>
      </c>
      <c r="K34" s="100">
        <v>0</v>
      </c>
      <c r="L34" s="100">
        <v>0</v>
      </c>
      <c r="M34" s="100">
        <v>3</v>
      </c>
      <c r="N34" s="100">
        <v>0</v>
      </c>
      <c r="O34" s="100">
        <v>0</v>
      </c>
      <c r="P34" s="100">
        <v>2</v>
      </c>
      <c r="Q34" s="100">
        <v>2</v>
      </c>
      <c r="R34" s="100">
        <v>19</v>
      </c>
      <c r="S34" s="100">
        <v>0</v>
      </c>
      <c r="T34" s="100">
        <v>0</v>
      </c>
      <c r="U34" s="100">
        <v>24</v>
      </c>
      <c r="V34" s="100">
        <v>8</v>
      </c>
      <c r="W34" s="100">
        <v>4</v>
      </c>
      <c r="X34" s="100">
        <v>12</v>
      </c>
      <c r="Y34" s="100">
        <v>29</v>
      </c>
      <c r="Z34" s="90">
        <v>9</v>
      </c>
    </row>
    <row r="35" spans="1:26" ht="9.6" customHeight="1" x14ac:dyDescent="0.15">
      <c r="A35" s="85"/>
      <c r="B35" s="350" t="s">
        <v>36</v>
      </c>
      <c r="C35" s="351"/>
      <c r="D35" s="351"/>
      <c r="E35" s="352"/>
      <c r="F35" s="100">
        <v>0</v>
      </c>
      <c r="G35" s="100">
        <v>0</v>
      </c>
      <c r="H35" s="100">
        <v>0</v>
      </c>
      <c r="I35" s="100">
        <v>1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2</v>
      </c>
      <c r="S35" s="100">
        <v>0</v>
      </c>
      <c r="T35" s="100">
        <v>0</v>
      </c>
      <c r="U35" s="100">
        <v>1</v>
      </c>
      <c r="V35" s="100">
        <v>0</v>
      </c>
      <c r="W35" s="100">
        <v>1</v>
      </c>
      <c r="X35" s="100">
        <v>0</v>
      </c>
      <c r="Y35" s="100">
        <v>6</v>
      </c>
      <c r="Z35" s="90">
        <v>1</v>
      </c>
    </row>
    <row r="36" spans="1:26" ht="9.6" customHeight="1" x14ac:dyDescent="0.15">
      <c r="A36" s="85"/>
      <c r="B36" s="85"/>
      <c r="C36" s="359" t="s">
        <v>36</v>
      </c>
      <c r="D36" s="360"/>
      <c r="E36" s="361"/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1</v>
      </c>
      <c r="Z36" s="90">
        <v>0</v>
      </c>
    </row>
    <row r="37" spans="1:26" ht="9.6" customHeight="1" x14ac:dyDescent="0.15">
      <c r="A37" s="85"/>
      <c r="B37" s="84"/>
      <c r="C37" s="359" t="s">
        <v>37</v>
      </c>
      <c r="D37" s="360"/>
      <c r="E37" s="361"/>
      <c r="F37" s="100">
        <v>0</v>
      </c>
      <c r="G37" s="100">
        <v>0</v>
      </c>
      <c r="H37" s="100">
        <v>0</v>
      </c>
      <c r="I37" s="100">
        <v>1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2</v>
      </c>
      <c r="S37" s="100">
        <v>0</v>
      </c>
      <c r="T37" s="100">
        <v>0</v>
      </c>
      <c r="U37" s="100">
        <v>1</v>
      </c>
      <c r="V37" s="100">
        <v>0</v>
      </c>
      <c r="W37" s="100">
        <v>1</v>
      </c>
      <c r="X37" s="100">
        <v>0</v>
      </c>
      <c r="Y37" s="100">
        <v>5</v>
      </c>
      <c r="Z37" s="90">
        <v>1</v>
      </c>
    </row>
    <row r="38" spans="1:26" ht="9.6" customHeight="1" x14ac:dyDescent="0.15">
      <c r="A38" s="85"/>
      <c r="B38" s="350" t="s">
        <v>38</v>
      </c>
      <c r="C38" s="351"/>
      <c r="D38" s="351"/>
      <c r="E38" s="352"/>
      <c r="F38" s="100">
        <v>1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1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4</v>
      </c>
      <c r="Z38" s="90">
        <v>3</v>
      </c>
    </row>
    <row r="39" spans="1:26" ht="9.6" customHeight="1" x14ac:dyDescent="0.15">
      <c r="A39" s="85"/>
      <c r="B39" s="85"/>
      <c r="C39" s="357" t="s">
        <v>65</v>
      </c>
      <c r="D39" s="358"/>
      <c r="E39" s="86" t="s">
        <v>62</v>
      </c>
      <c r="F39" s="100">
        <v>1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0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90">
        <v>0</v>
      </c>
    </row>
    <row r="40" spans="1:26" ht="9.6" customHeight="1" x14ac:dyDescent="0.15">
      <c r="A40" s="85"/>
      <c r="B40" s="85"/>
      <c r="C40" s="357" t="s">
        <v>259</v>
      </c>
      <c r="D40" s="358"/>
      <c r="E40" s="88" t="s">
        <v>63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1</v>
      </c>
      <c r="S40" s="100">
        <v>0</v>
      </c>
      <c r="T40" s="100">
        <v>0</v>
      </c>
      <c r="U40" s="100">
        <v>0</v>
      </c>
      <c r="V40" s="100">
        <v>0</v>
      </c>
      <c r="W40" s="100">
        <v>0</v>
      </c>
      <c r="X40" s="100">
        <v>0</v>
      </c>
      <c r="Y40" s="100">
        <v>4</v>
      </c>
      <c r="Z40" s="90">
        <v>3</v>
      </c>
    </row>
    <row r="41" spans="1:26" ht="9.6" customHeight="1" x14ac:dyDescent="0.15">
      <c r="A41" s="85"/>
      <c r="B41" s="85"/>
      <c r="C41" s="357" t="s">
        <v>261</v>
      </c>
      <c r="D41" s="358"/>
      <c r="E41" s="87" t="s">
        <v>64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  <c r="Z41" s="90">
        <v>0</v>
      </c>
    </row>
    <row r="42" spans="1:26" ht="9.6" customHeight="1" x14ac:dyDescent="0.15">
      <c r="A42" s="85"/>
      <c r="B42" s="85"/>
      <c r="C42" s="363" t="s">
        <v>65</v>
      </c>
      <c r="D42" s="364"/>
      <c r="E42" s="89" t="s">
        <v>66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90">
        <v>0</v>
      </c>
    </row>
    <row r="43" spans="1:26" ht="9.6" customHeight="1" x14ac:dyDescent="0.15">
      <c r="A43" s="85"/>
      <c r="B43" s="350" t="s">
        <v>39</v>
      </c>
      <c r="C43" s="351"/>
      <c r="D43" s="351"/>
      <c r="E43" s="352"/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1</v>
      </c>
      <c r="Z43" s="90">
        <v>0</v>
      </c>
    </row>
    <row r="44" spans="1:26" ht="9.6" customHeight="1" x14ac:dyDescent="0.15">
      <c r="A44" s="85"/>
      <c r="B44" s="84"/>
      <c r="C44" s="357" t="s">
        <v>65</v>
      </c>
      <c r="D44" s="358"/>
      <c r="E44" s="88" t="s">
        <v>67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1</v>
      </c>
      <c r="Z44" s="90">
        <v>0</v>
      </c>
    </row>
    <row r="45" spans="1:26" ht="9.6" customHeight="1" x14ac:dyDescent="0.15">
      <c r="A45" s="85"/>
      <c r="B45" s="366" t="s">
        <v>40</v>
      </c>
      <c r="C45" s="367"/>
      <c r="D45" s="367"/>
      <c r="E45" s="368"/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90">
        <v>0</v>
      </c>
    </row>
    <row r="46" spans="1:26" ht="9.6" customHeight="1" x14ac:dyDescent="0.15">
      <c r="A46" s="84"/>
      <c r="B46" s="366" t="s">
        <v>41</v>
      </c>
      <c r="C46" s="367"/>
      <c r="D46" s="367"/>
      <c r="E46" s="368"/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88">
        <v>0</v>
      </c>
    </row>
    <row r="47" spans="1:26" ht="9.6" customHeight="1" x14ac:dyDescent="0.15">
      <c r="A47" s="350" t="s">
        <v>42</v>
      </c>
      <c r="B47" s="351"/>
      <c r="C47" s="351"/>
      <c r="D47" s="351"/>
      <c r="E47" s="352"/>
      <c r="F47" s="101">
        <v>1</v>
      </c>
      <c r="G47" s="101">
        <v>0</v>
      </c>
      <c r="H47" s="101">
        <v>1</v>
      </c>
      <c r="I47" s="101">
        <v>0</v>
      </c>
      <c r="J47" s="101">
        <v>0</v>
      </c>
      <c r="K47" s="101">
        <v>1</v>
      </c>
      <c r="L47" s="101">
        <v>0</v>
      </c>
      <c r="M47" s="101">
        <v>2</v>
      </c>
      <c r="N47" s="101">
        <v>0</v>
      </c>
      <c r="O47" s="101">
        <v>0</v>
      </c>
      <c r="P47" s="101">
        <v>0</v>
      </c>
      <c r="Q47" s="101">
        <v>0</v>
      </c>
      <c r="R47" s="101">
        <v>5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5</v>
      </c>
      <c r="Z47" s="86">
        <v>2</v>
      </c>
    </row>
    <row r="48" spans="1:26" ht="9.6" customHeight="1" x14ac:dyDescent="0.15">
      <c r="A48" s="85"/>
      <c r="B48" s="359" t="s">
        <v>43</v>
      </c>
      <c r="C48" s="360"/>
      <c r="D48" s="360"/>
      <c r="E48" s="361"/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0">
        <v>0</v>
      </c>
      <c r="X48" s="100">
        <v>0</v>
      </c>
      <c r="Y48" s="100">
        <v>0</v>
      </c>
      <c r="Z48" s="88">
        <v>0</v>
      </c>
    </row>
    <row r="49" spans="1:26" ht="9.6" customHeight="1" x14ac:dyDescent="0.15">
      <c r="A49" s="85"/>
      <c r="B49" s="354" t="s">
        <v>78</v>
      </c>
      <c r="C49" s="355"/>
      <c r="D49" s="355"/>
      <c r="E49" s="365"/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1</v>
      </c>
      <c r="L49" s="100">
        <v>0</v>
      </c>
      <c r="M49" s="100">
        <v>1</v>
      </c>
      <c r="N49" s="100">
        <v>0</v>
      </c>
      <c r="O49" s="100">
        <v>0</v>
      </c>
      <c r="P49" s="100">
        <v>0</v>
      </c>
      <c r="Q49" s="100">
        <v>0</v>
      </c>
      <c r="R49" s="100">
        <v>2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0">
        <v>0</v>
      </c>
      <c r="Y49" s="100">
        <v>2</v>
      </c>
      <c r="Z49" s="86">
        <v>2</v>
      </c>
    </row>
    <row r="50" spans="1:26" ht="9.6" customHeight="1" x14ac:dyDescent="0.15">
      <c r="A50" s="85"/>
      <c r="B50" s="85"/>
      <c r="C50" s="372" t="s">
        <v>65</v>
      </c>
      <c r="D50" s="373"/>
      <c r="E50" s="88" t="s">
        <v>646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1</v>
      </c>
      <c r="L50" s="100">
        <v>0</v>
      </c>
      <c r="M50" s="100">
        <v>1</v>
      </c>
      <c r="N50" s="100">
        <v>0</v>
      </c>
      <c r="O50" s="100">
        <v>0</v>
      </c>
      <c r="P50" s="100">
        <v>0</v>
      </c>
      <c r="Q50" s="100">
        <v>0</v>
      </c>
      <c r="R50" s="100">
        <v>2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1</v>
      </c>
      <c r="Z50" s="88">
        <v>1</v>
      </c>
    </row>
    <row r="51" spans="1:26" ht="9.6" customHeight="1" x14ac:dyDescent="0.15">
      <c r="A51" s="85"/>
      <c r="B51" s="85"/>
      <c r="C51" s="372" t="s">
        <v>65</v>
      </c>
      <c r="D51" s="373"/>
      <c r="E51" s="88" t="s">
        <v>647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v>0</v>
      </c>
      <c r="U51" s="100">
        <v>0</v>
      </c>
      <c r="V51" s="100">
        <v>0</v>
      </c>
      <c r="W51" s="100">
        <v>0</v>
      </c>
      <c r="X51" s="100">
        <v>0</v>
      </c>
      <c r="Y51" s="100">
        <v>1</v>
      </c>
      <c r="Z51" s="87">
        <v>0</v>
      </c>
    </row>
    <row r="52" spans="1:26" ht="9.6" customHeight="1" x14ac:dyDescent="0.15">
      <c r="A52" s="85"/>
      <c r="B52" s="85"/>
      <c r="C52" s="372" t="s">
        <v>65</v>
      </c>
      <c r="D52" s="373"/>
      <c r="E52" s="88" t="s">
        <v>648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87">
        <v>0</v>
      </c>
    </row>
    <row r="53" spans="1:26" ht="9.6" customHeight="1" x14ac:dyDescent="0.15">
      <c r="A53" s="84"/>
      <c r="B53" s="359" t="s">
        <v>640</v>
      </c>
      <c r="C53" s="360"/>
      <c r="D53" s="360"/>
      <c r="E53" s="361"/>
      <c r="F53" s="100">
        <v>1</v>
      </c>
      <c r="G53" s="100">
        <v>0</v>
      </c>
      <c r="H53" s="100">
        <v>1</v>
      </c>
      <c r="I53" s="100">
        <v>0</v>
      </c>
      <c r="J53" s="100">
        <v>0</v>
      </c>
      <c r="K53" s="100">
        <v>0</v>
      </c>
      <c r="L53" s="100">
        <v>0</v>
      </c>
      <c r="M53" s="100">
        <v>1</v>
      </c>
      <c r="N53" s="100">
        <v>0</v>
      </c>
      <c r="O53" s="100">
        <v>0</v>
      </c>
      <c r="P53" s="100">
        <v>0</v>
      </c>
      <c r="Q53" s="100">
        <v>0</v>
      </c>
      <c r="R53" s="100">
        <v>3</v>
      </c>
      <c r="S53" s="100">
        <v>0</v>
      </c>
      <c r="T53" s="100">
        <v>0</v>
      </c>
      <c r="U53" s="100">
        <v>0</v>
      </c>
      <c r="V53" s="100">
        <v>0</v>
      </c>
      <c r="W53" s="100">
        <v>0</v>
      </c>
      <c r="X53" s="100">
        <v>0</v>
      </c>
      <c r="Y53" s="100">
        <v>3</v>
      </c>
      <c r="Z53" s="87">
        <v>0</v>
      </c>
    </row>
    <row r="54" spans="1:26" ht="9.6" customHeight="1" x14ac:dyDescent="0.15">
      <c r="A54" s="350" t="s">
        <v>44</v>
      </c>
      <c r="B54" s="351"/>
      <c r="C54" s="351"/>
      <c r="D54" s="351"/>
      <c r="E54" s="352"/>
      <c r="F54" s="100">
        <v>27</v>
      </c>
      <c r="G54" s="100">
        <v>0</v>
      </c>
      <c r="H54" s="100">
        <v>2</v>
      </c>
      <c r="I54" s="100">
        <v>1</v>
      </c>
      <c r="J54" s="100">
        <v>1</v>
      </c>
      <c r="K54" s="100">
        <v>1</v>
      </c>
      <c r="L54" s="100">
        <v>0</v>
      </c>
      <c r="M54" s="100">
        <v>1</v>
      </c>
      <c r="N54" s="100">
        <v>1</v>
      </c>
      <c r="O54" s="100">
        <v>1</v>
      </c>
      <c r="P54" s="100">
        <v>2</v>
      </c>
      <c r="Q54" s="100">
        <v>3</v>
      </c>
      <c r="R54" s="100">
        <v>32</v>
      </c>
      <c r="S54" s="100">
        <v>0</v>
      </c>
      <c r="T54" s="100">
        <v>0</v>
      </c>
      <c r="U54" s="100">
        <v>5</v>
      </c>
      <c r="V54" s="100">
        <v>3</v>
      </c>
      <c r="W54" s="100">
        <v>1</v>
      </c>
      <c r="X54" s="100">
        <v>3</v>
      </c>
      <c r="Y54" s="100">
        <v>58</v>
      </c>
      <c r="Z54" s="86">
        <v>19</v>
      </c>
    </row>
    <row r="55" spans="1:26" ht="9.6" customHeight="1" x14ac:dyDescent="0.15">
      <c r="A55" s="85"/>
      <c r="B55" s="357" t="s">
        <v>65</v>
      </c>
      <c r="C55" s="358"/>
      <c r="D55" s="360" t="s">
        <v>69</v>
      </c>
      <c r="E55" s="362"/>
      <c r="F55" s="100">
        <v>7</v>
      </c>
      <c r="G55" s="100">
        <v>0</v>
      </c>
      <c r="H55" s="100">
        <v>0</v>
      </c>
      <c r="I55" s="100">
        <v>0</v>
      </c>
      <c r="J55" s="100">
        <v>0</v>
      </c>
      <c r="K55" s="100">
        <v>1</v>
      </c>
      <c r="L55" s="100">
        <v>0</v>
      </c>
      <c r="M55" s="100">
        <v>0</v>
      </c>
      <c r="N55" s="100">
        <v>0</v>
      </c>
      <c r="O55" s="100">
        <v>0</v>
      </c>
      <c r="P55" s="100">
        <v>1</v>
      </c>
      <c r="Q55" s="100">
        <v>0</v>
      </c>
      <c r="R55" s="100">
        <v>2</v>
      </c>
      <c r="S55" s="100">
        <v>0</v>
      </c>
      <c r="T55" s="100">
        <v>0</v>
      </c>
      <c r="U55" s="100">
        <v>2</v>
      </c>
      <c r="V55" s="100">
        <v>0</v>
      </c>
      <c r="W55" s="100">
        <v>0</v>
      </c>
      <c r="X55" s="100">
        <v>1</v>
      </c>
      <c r="Y55" s="100">
        <v>0</v>
      </c>
      <c r="Z55" s="88">
        <v>0</v>
      </c>
    </row>
    <row r="56" spans="1:26" ht="9.6" customHeight="1" x14ac:dyDescent="0.15">
      <c r="A56" s="85"/>
      <c r="B56" s="357" t="s">
        <v>291</v>
      </c>
      <c r="C56" s="358"/>
      <c r="D56" s="360" t="s">
        <v>71</v>
      </c>
      <c r="E56" s="362"/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1</v>
      </c>
      <c r="R56" s="100">
        <v>1</v>
      </c>
      <c r="S56" s="100">
        <v>0</v>
      </c>
      <c r="T56" s="100">
        <v>0</v>
      </c>
      <c r="U56" s="100">
        <v>0</v>
      </c>
      <c r="V56" s="100">
        <v>0</v>
      </c>
      <c r="W56" s="100">
        <v>0</v>
      </c>
      <c r="X56" s="100">
        <v>0</v>
      </c>
      <c r="Y56" s="100">
        <v>1</v>
      </c>
      <c r="Z56" s="88">
        <v>3</v>
      </c>
    </row>
    <row r="57" spans="1:26" ht="9.6" customHeight="1" x14ac:dyDescent="0.15">
      <c r="A57" s="85"/>
      <c r="B57" s="357" t="s">
        <v>65</v>
      </c>
      <c r="C57" s="358"/>
      <c r="D57" s="360" t="s">
        <v>72</v>
      </c>
      <c r="E57" s="362"/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1</v>
      </c>
      <c r="N57" s="100">
        <v>0</v>
      </c>
      <c r="O57" s="100">
        <v>0</v>
      </c>
      <c r="P57" s="100">
        <v>0</v>
      </c>
      <c r="Q57" s="100">
        <v>1</v>
      </c>
      <c r="R57" s="100">
        <v>7</v>
      </c>
      <c r="S57" s="100">
        <v>0</v>
      </c>
      <c r="T57" s="100">
        <v>0</v>
      </c>
      <c r="U57" s="100">
        <v>1</v>
      </c>
      <c r="V57" s="100">
        <v>1</v>
      </c>
      <c r="W57" s="100">
        <v>0</v>
      </c>
      <c r="X57" s="100">
        <v>1</v>
      </c>
      <c r="Y57" s="100">
        <v>12</v>
      </c>
      <c r="Z57" s="88">
        <v>1</v>
      </c>
    </row>
    <row r="58" spans="1:26" ht="9.6" customHeight="1" x14ac:dyDescent="0.15">
      <c r="A58" s="85"/>
      <c r="B58" s="357" t="s">
        <v>291</v>
      </c>
      <c r="C58" s="358"/>
      <c r="D58" s="360" t="s">
        <v>73</v>
      </c>
      <c r="E58" s="362"/>
      <c r="F58" s="100">
        <v>1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0">
        <v>0</v>
      </c>
      <c r="X58" s="100">
        <v>0</v>
      </c>
      <c r="Y58" s="100">
        <v>0</v>
      </c>
      <c r="Z58" s="88">
        <v>0</v>
      </c>
    </row>
    <row r="59" spans="1:26" ht="9.6" customHeight="1" x14ac:dyDescent="0.15">
      <c r="A59" s="85"/>
      <c r="B59" s="357" t="s">
        <v>291</v>
      </c>
      <c r="C59" s="358"/>
      <c r="D59" s="360" t="s">
        <v>89</v>
      </c>
      <c r="E59" s="362"/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0">
        <v>0</v>
      </c>
      <c r="W59" s="100">
        <v>0</v>
      </c>
      <c r="X59" s="100">
        <v>0</v>
      </c>
      <c r="Y59" s="100">
        <v>0</v>
      </c>
      <c r="Z59" s="88">
        <v>0</v>
      </c>
    </row>
    <row r="60" spans="1:26" ht="9.6" customHeight="1" x14ac:dyDescent="0.15">
      <c r="A60" s="85"/>
      <c r="B60" s="357" t="s">
        <v>259</v>
      </c>
      <c r="C60" s="358"/>
      <c r="D60" s="360" t="s">
        <v>88</v>
      </c>
      <c r="E60" s="362"/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0">
        <v>0</v>
      </c>
      <c r="W60" s="100">
        <v>0</v>
      </c>
      <c r="X60" s="100">
        <v>0</v>
      </c>
      <c r="Y60" s="100">
        <v>0</v>
      </c>
      <c r="Z60" s="88">
        <v>0</v>
      </c>
    </row>
    <row r="61" spans="1:26" ht="9.6" customHeight="1" x14ac:dyDescent="0.15">
      <c r="A61" s="84"/>
      <c r="B61" s="357" t="s">
        <v>65</v>
      </c>
      <c r="C61" s="358"/>
      <c r="D61" s="360" t="s">
        <v>74</v>
      </c>
      <c r="E61" s="362"/>
      <c r="F61" s="100">
        <v>19</v>
      </c>
      <c r="G61" s="100">
        <v>0</v>
      </c>
      <c r="H61" s="100">
        <v>2</v>
      </c>
      <c r="I61" s="100">
        <v>0</v>
      </c>
      <c r="J61" s="100">
        <v>1</v>
      </c>
      <c r="K61" s="100">
        <v>0</v>
      </c>
      <c r="L61" s="100">
        <v>0</v>
      </c>
      <c r="M61" s="100">
        <v>0</v>
      </c>
      <c r="N61" s="100">
        <v>1</v>
      </c>
      <c r="O61" s="100">
        <v>1</v>
      </c>
      <c r="P61" s="100">
        <v>1</v>
      </c>
      <c r="Q61" s="100">
        <v>1</v>
      </c>
      <c r="R61" s="100">
        <v>20</v>
      </c>
      <c r="S61" s="100">
        <v>0</v>
      </c>
      <c r="T61" s="100">
        <v>0</v>
      </c>
      <c r="U61" s="100">
        <v>0</v>
      </c>
      <c r="V61" s="100">
        <v>2</v>
      </c>
      <c r="W61" s="100">
        <v>1</v>
      </c>
      <c r="X61" s="100">
        <v>1</v>
      </c>
      <c r="Y61" s="100">
        <v>36</v>
      </c>
      <c r="Z61" s="88">
        <v>10</v>
      </c>
    </row>
  </sheetData>
  <mergeCells count="89">
    <mergeCell ref="J3:J5"/>
    <mergeCell ref="L3:L5"/>
    <mergeCell ref="C37:E37"/>
    <mergeCell ref="A22:E22"/>
    <mergeCell ref="C10:E10"/>
    <mergeCell ref="B20:E20"/>
    <mergeCell ref="B21:E21"/>
    <mergeCell ref="B23:E23"/>
    <mergeCell ref="B24:E24"/>
    <mergeCell ref="C16:E16"/>
    <mergeCell ref="C17:E17"/>
    <mergeCell ref="C18:E18"/>
    <mergeCell ref="C19:E19"/>
    <mergeCell ref="B38:E38"/>
    <mergeCell ref="C39:D39"/>
    <mergeCell ref="C40:D40"/>
    <mergeCell ref="J2:K2"/>
    <mergeCell ref="B32:E32"/>
    <mergeCell ref="B34:E34"/>
    <mergeCell ref="B35:E35"/>
    <mergeCell ref="C36:E36"/>
    <mergeCell ref="B25:E25"/>
    <mergeCell ref="C26:D26"/>
    <mergeCell ref="B27:E27"/>
    <mergeCell ref="B28:E28"/>
    <mergeCell ref="A29:E29"/>
    <mergeCell ref="B30:E30"/>
    <mergeCell ref="C11:E11"/>
    <mergeCell ref="A33:E33"/>
    <mergeCell ref="C41:D41"/>
    <mergeCell ref="C42:D42"/>
    <mergeCell ref="B43:E43"/>
    <mergeCell ref="C44:D44"/>
    <mergeCell ref="B57:C57"/>
    <mergeCell ref="B45:E45"/>
    <mergeCell ref="B46:E46"/>
    <mergeCell ref="A47:E47"/>
    <mergeCell ref="D56:E56"/>
    <mergeCell ref="B48:E48"/>
    <mergeCell ref="B49:E49"/>
    <mergeCell ref="C50:D50"/>
    <mergeCell ref="C51:D51"/>
    <mergeCell ref="C52:D52"/>
    <mergeCell ref="B53:E53"/>
    <mergeCell ref="D61:E61"/>
    <mergeCell ref="D59:E59"/>
    <mergeCell ref="D57:E57"/>
    <mergeCell ref="D58:E58"/>
    <mergeCell ref="A54:E54"/>
    <mergeCell ref="D55:E55"/>
    <mergeCell ref="B61:C61"/>
    <mergeCell ref="B55:C55"/>
    <mergeCell ref="B56:C56"/>
    <mergeCell ref="B60:C60"/>
    <mergeCell ref="D60:E60"/>
    <mergeCell ref="B59:C59"/>
    <mergeCell ref="B58:C58"/>
    <mergeCell ref="V2:V5"/>
    <mergeCell ref="S2:S5"/>
    <mergeCell ref="B31:E31"/>
    <mergeCell ref="A6:E6"/>
    <mergeCell ref="A7:E7"/>
    <mergeCell ref="C12:E12"/>
    <mergeCell ref="C13:E13"/>
    <mergeCell ref="C14:E14"/>
    <mergeCell ref="B15:E15"/>
    <mergeCell ref="B8:E8"/>
    <mergeCell ref="C9:E9"/>
    <mergeCell ref="A5:E5"/>
    <mergeCell ref="M3:M5"/>
    <mergeCell ref="F3:F5"/>
    <mergeCell ref="G3:G5"/>
    <mergeCell ref="H3:H5"/>
    <mergeCell ref="A1:J1"/>
    <mergeCell ref="Z2:Z5"/>
    <mergeCell ref="O2:O3"/>
    <mergeCell ref="O4:O5"/>
    <mergeCell ref="Q2:Q3"/>
    <mergeCell ref="Q4:Q5"/>
    <mergeCell ref="R2:R3"/>
    <mergeCell ref="R4:R5"/>
    <mergeCell ref="F2:I2"/>
    <mergeCell ref="L2:N2"/>
    <mergeCell ref="X2:X3"/>
    <mergeCell ref="X4:X5"/>
    <mergeCell ref="T2:T5"/>
    <mergeCell ref="W2:W3"/>
    <mergeCell ref="W4:W5"/>
    <mergeCell ref="U2:U5"/>
  </mergeCells>
  <phoneticPr fontId="10"/>
  <pageMargins left="0.78740157480314965" right="0.51181102362204722" top="0.78740157480314965" bottom="0.98425196850393704" header="0.51181102362204722" footer="0.51181102362204722"/>
  <pageSetup paperSize="9" scale="84" firstPageNumber="73" orientation="landscape" useFirstPageNumber="1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16</vt:i4>
      </vt:variant>
    </vt:vector>
  </HeadingPairs>
  <TitlesOfParts>
    <vt:vector size="42" baseType="lpstr">
      <vt:lpstr>１０（１）</vt:lpstr>
      <vt:lpstr>１０（２）</vt:lpstr>
      <vt:lpstr>11（１）</vt:lpstr>
      <vt:lpstr>11（２）</vt:lpstr>
      <vt:lpstr>１２</vt:lpstr>
      <vt:lpstr>１３</vt:lpstr>
      <vt:lpstr>14(１)</vt:lpstr>
      <vt:lpstr>14(２)</vt:lpstr>
      <vt:lpstr>14(３)</vt:lpstr>
      <vt:lpstr>14(４ )</vt:lpstr>
      <vt:lpstr>15-１</vt:lpstr>
      <vt:lpstr>15-２</vt:lpstr>
      <vt:lpstr>15-３</vt:lpstr>
      <vt:lpstr>15-４</vt:lpstr>
      <vt:lpstr>16(1)</vt:lpstr>
      <vt:lpstr>16(2)</vt:lpstr>
      <vt:lpstr>17(1)</vt:lpstr>
      <vt:lpstr>17(2)</vt:lpstr>
      <vt:lpstr>17(3)</vt:lpstr>
      <vt:lpstr>17(4)</vt:lpstr>
      <vt:lpstr>17(5)</vt:lpstr>
      <vt:lpstr>18(1)</vt:lpstr>
      <vt:lpstr>18(2)</vt:lpstr>
      <vt:lpstr>18(3)</vt:lpstr>
      <vt:lpstr>19</vt:lpstr>
      <vt:lpstr>２０</vt:lpstr>
      <vt:lpstr>'18(3)'!_C001試作</vt:lpstr>
      <vt:lpstr>'18(3)'!_C001試作_13</vt:lpstr>
      <vt:lpstr>'18(3)'!_C001試作_14</vt:lpstr>
      <vt:lpstr>'16(1)'!_C001試作_2</vt:lpstr>
      <vt:lpstr>'16(2)'!_C001試作_2</vt:lpstr>
      <vt:lpstr>'17(1)'!_C001試作_2</vt:lpstr>
      <vt:lpstr>'17(2)'!_C001試作_2</vt:lpstr>
      <vt:lpstr>'17(3)'!_C001試作_2</vt:lpstr>
      <vt:lpstr>'17(4)'!_C001試作_2</vt:lpstr>
      <vt:lpstr>'17(5)'!_C001試作_2</vt:lpstr>
      <vt:lpstr>'１０（１）'!Print_Area</vt:lpstr>
      <vt:lpstr>'１０（２）'!Print_Area</vt:lpstr>
      <vt:lpstr>'14(１)'!Print_Area</vt:lpstr>
      <vt:lpstr>'15-１'!Print_Area</vt:lpstr>
      <vt:lpstr>'２０'!Print_Area</vt:lpstr>
      <vt:lpstr>'２０'!Print_Titles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2024-10-30T01:35:52Z</dcterms:created>
  <dcterms:modified xsi:type="dcterms:W3CDTF">2024-10-30T01:35:52Z</dcterms:modified>
</cp:coreProperties>
</file>